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2405" tabRatio="887" activeTab="1"/>
  </bookViews>
  <sheets>
    <sheet name="Table of contents" sheetId="1" r:id="rId1"/>
    <sheet name="Balance Sheet" sheetId="2" r:id="rId2"/>
    <sheet name="Income Statement" sheetId="3" r:id="rId3"/>
    <sheet name="Changes in Equity" sheetId="4" r:id="rId4"/>
    <sheet name="Cash Flow Statement" sheetId="5" r:id="rId5"/>
    <sheet name="Income per Segment" sheetId="6" r:id="rId6"/>
    <sheet name="Balance per Segment" sheetId="7" r:id="rId7"/>
    <sheet name="Reconciliation" sheetId="8" r:id="rId8"/>
    <sheet name="Expenses" sheetId="9" r:id="rId9"/>
    <sheet name="Financial investments" sheetId="10" r:id="rId10"/>
    <sheet name="Carrying value" sheetId="11" r:id="rId11"/>
    <sheet name="Insurance liabilities" sheetId="12" r:id="rId12"/>
    <sheet name="Pension obligations" sheetId="13" r:id="rId13"/>
    <sheet name="Fair Value Fin. Ass. &amp; Liab." sheetId="14" r:id="rId14"/>
    <sheet name="Sensitivity Analysis" sheetId="15" r:id="rId15"/>
    <sheet name="Change in accounting policy" sheetId="16" r:id="rId16"/>
  </sheets>
  <definedNames>
    <definedName name="_xlnm.Print_Area" localSheetId="1">'Balance Sheet'!$A$1:$D$55</definedName>
    <definedName name="_xlnm.Print_Area" localSheetId="10">'Carrying value'!$A$1:$C$33</definedName>
    <definedName name="_xlnm.Print_Area" localSheetId="4">'Cash Flow Statement'!$A$1:$C$89</definedName>
    <definedName name="_xlnm.Print_Area" localSheetId="15">'Change in accounting policy'!$A$1:$G$44</definedName>
    <definedName name="_xlnm.Print_Area" localSheetId="3">'Changes in Equity'!$A$1:$K$56</definedName>
    <definedName name="_xlnm.Print_Area" localSheetId="8">'Expenses'!$A$1:$C$40</definedName>
    <definedName name="_xlnm.Print_Area" localSheetId="13">'Fair Value Fin. Ass. &amp; Liab.'!$A$1:$F$87</definedName>
    <definedName name="_xlnm.Print_Area" localSheetId="9">'Financial investments'!$A$1:$G$47</definedName>
    <definedName name="_xlnm.Print_Area" localSheetId="5">'Income per Segment'!$A$1:$H$60</definedName>
    <definedName name="_xlnm.Print_Area" localSheetId="2">'Income Statement'!$A$1:$C$35</definedName>
    <definedName name="_xlnm.Print_Area" localSheetId="11">'Insurance liabilities'!$A$1:$D$64</definedName>
    <definedName name="_xlnm.Print_Area" localSheetId="12">'Pension obligations'!$A$1:$C$15</definedName>
    <definedName name="_xlnm.Print_Area" localSheetId="7">'Reconciliation'!$A$1:$C$16</definedName>
    <definedName name="_xlnm.Print_Area" localSheetId="14">'Sensitivity Analysis'!$A$1:$E$44</definedName>
    <definedName name="_xlnm.Print_Area" localSheetId="0">'Table of contents'!$A$1:$H$32</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P" hidden="1">"c8880"</definedName>
    <definedName name="IQ_EPS_AP_ABS" hidden="1">"c8899"</definedName>
    <definedName name="IQ_EPS_NAME_AP" hidden="1">"c8918"</definedName>
    <definedName name="IQ_EPS_NAME_AP_ABS" hidden="1">"c8937"</definedName>
    <definedName name="IQ_EPS_NORM" hidden="1">"c1902"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FAIR_VALUE_MORT_SERVICING_ASSETS_FFIEC" hidden="1">"c12956"</definedName>
    <definedName name="IQ_EST_NEXT_EARNINGS_DATE" hidden="1">"c13591"</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PAYOUT_RATIO" hidden="1">"c3492"</definedName>
    <definedName name="IQ_FFO_PER_SHARE_BASIC" hidden="1">"c8867"</definedName>
    <definedName name="IQ_FFO_PER_SHARE_DILUTED" hidden="1">"c8868"</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BEFORE_LL_FFIEC" hidden="1">"c13018"</definedName>
    <definedName name="IQ_REVISION_DATE_" hidden="1">"4/30/2007 10:45:54 AM"</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ProjectName">{"Client Name or Project Name"}</definedName>
    <definedName name="ProjectName1">{"Client Name or Project Name"}</definedName>
    <definedName name="test">{"Client Name or Project Name"}</definedName>
    <definedName name="test1">{"Client Name or Project Name"}</definedName>
    <definedName name="test2">{"Client Name or Project Name"}</definedName>
    <definedName name="test3">{"Client Name or Project Name"}</definedName>
  </definedNames>
  <calcPr fullCalcOnLoad="1"/>
</workbook>
</file>

<file path=xl/sharedStrings.xml><?xml version="1.0" encoding="utf-8"?>
<sst xmlns="http://schemas.openxmlformats.org/spreadsheetml/2006/main" count="839" uniqueCount="476">
  <si>
    <t>196.5***</t>
  </si>
  <si>
    <t xml:space="preserve"> *** Not adjusted for IFRS 10 (Internal dividends received)</t>
  </si>
  <si>
    <t>Table of contents</t>
  </si>
  <si>
    <t>IFRS Figures</t>
  </si>
  <si>
    <t>I. Balance sheet</t>
  </si>
  <si>
    <t>IX. Expenses</t>
  </si>
  <si>
    <t>II. Income statement</t>
  </si>
  <si>
    <t>III. Changes in equity</t>
  </si>
  <si>
    <t>IV. Cash flow statement</t>
  </si>
  <si>
    <t>XII. Insurance liabilities</t>
  </si>
  <si>
    <t>XIII. Pension Obligations</t>
  </si>
  <si>
    <t>VI. Income per segment</t>
  </si>
  <si>
    <t>VII. Balance per segment</t>
  </si>
  <si>
    <t>XV. Sensitivity Analysis</t>
  </si>
  <si>
    <t>VIII. Reconciliation</t>
  </si>
  <si>
    <t>.</t>
  </si>
  <si>
    <t>Balance sheet 
Income statement 
Comprehensive income 
Changes in equity 
Cash flow statement 
Details of income 
Income per segment (yr+prior yr) 
Balance per segment (yr+prior yr) 
Reconciliation of result 
Expenses 
(Sub-)sovereign bonds exposure (yr+p</t>
  </si>
  <si>
    <t>To the table of contents</t>
  </si>
  <si>
    <t>Consolidated statement of financial position</t>
  </si>
  <si>
    <t>In millions of euros</t>
  </si>
  <si>
    <t>30 June 2014</t>
  </si>
  <si>
    <t>31 December 2013 *</t>
  </si>
  <si>
    <t>1 January 2013 *</t>
  </si>
  <si>
    <t>Assets</t>
  </si>
  <si>
    <t>Goodwill</t>
  </si>
  <si>
    <t>AVIF and other intangible assets</t>
  </si>
  <si>
    <t>Deferred acquisition costs</t>
  </si>
  <si>
    <t xml:space="preserve">Property and equipment </t>
  </si>
  <si>
    <t>Investment property</t>
  </si>
  <si>
    <t>Associates and joint ventures</t>
  </si>
  <si>
    <t>Deferred tax assets</t>
  </si>
  <si>
    <t>Debt securities</t>
  </si>
  <si>
    <t>Equity securities</t>
  </si>
  <si>
    <t>Derivatives</t>
  </si>
  <si>
    <t>Loans at fair value through profit or loss</t>
  </si>
  <si>
    <t>Loans and receivables at amortised cost</t>
  </si>
  <si>
    <t>Investments at policyholders' risk</t>
  </si>
  <si>
    <t>Third party interests in consolidated investment funds</t>
  </si>
  <si>
    <t>Reinsurance assets</t>
  </si>
  <si>
    <t>Plan assets</t>
  </si>
  <si>
    <t>Inventory of real estate projects</t>
  </si>
  <si>
    <t>Receivables and other financial assets</t>
  </si>
  <si>
    <t>Current tax assets</t>
  </si>
  <si>
    <t>Capitalised interest and prepayments</t>
  </si>
  <si>
    <t>Cash and cash equivalents</t>
  </si>
  <si>
    <t>Assets held for sale</t>
  </si>
  <si>
    <t>Total assets</t>
  </si>
  <si>
    <t>Non-controlling interests</t>
  </si>
  <si>
    <t>Shareholders' funds</t>
  </si>
  <si>
    <t>Liabilities</t>
  </si>
  <si>
    <t>Insurance liabilities</t>
  </si>
  <si>
    <t>Liabilities for investment contracts</t>
  </si>
  <si>
    <t>Pension obligations</t>
  </si>
  <si>
    <t>Provisions for other liabilities</t>
  </si>
  <si>
    <t>Deferred tax liabilities</t>
  </si>
  <si>
    <t>Subordinated debt</t>
  </si>
  <si>
    <t>Securitised mortgages loan notes</t>
  </si>
  <si>
    <t>Other borrowings</t>
  </si>
  <si>
    <t>Borrowings</t>
  </si>
  <si>
    <t>Customer savings and deposits</t>
  </si>
  <si>
    <t>Other financial liabilities</t>
  </si>
  <si>
    <t>Financial liabilities</t>
  </si>
  <si>
    <t>Other liabilities</t>
  </si>
  <si>
    <t>Liabilities relating to assets held for sale</t>
  </si>
  <si>
    <t>Total liabilities</t>
  </si>
  <si>
    <t>Total shareholders' funds and liabilities</t>
  </si>
  <si>
    <t>Consolidated income statement first half year</t>
  </si>
  <si>
    <t>2013*</t>
  </si>
  <si>
    <t>Income</t>
  </si>
  <si>
    <t>Gross written premiums</t>
  </si>
  <si>
    <t>Outward reinsurance premiums</t>
  </si>
  <si>
    <t>Net written premiums</t>
  </si>
  <si>
    <t>Change in unearned premiums provision</t>
  </si>
  <si>
    <t>Net premiums earned</t>
  </si>
  <si>
    <t>Investment income</t>
  </si>
  <si>
    <t>Share of profit or loss after tax of associates</t>
  </si>
  <si>
    <t>Net investment income</t>
  </si>
  <si>
    <t>Fee and commission income</t>
  </si>
  <si>
    <t>Other income</t>
  </si>
  <si>
    <t>Total investment and other income</t>
  </si>
  <si>
    <t>Total income</t>
  </si>
  <si>
    <t>Expenses</t>
  </si>
  <si>
    <t>Net claims and benefits paid</t>
  </si>
  <si>
    <t>Change in financial liability on behalf of third party in investment funds</t>
  </si>
  <si>
    <t>Change in insurance liabilities</t>
  </si>
  <si>
    <t>Expenses relating to the acquisition of insurance, investment and other contracts</t>
  </si>
  <si>
    <t>Finance costs</t>
  </si>
  <si>
    <t>Other operating expenses</t>
  </si>
  <si>
    <t>Total expenses</t>
  </si>
  <si>
    <t>Result before tax from continuing operations</t>
  </si>
  <si>
    <t>Income tax</t>
  </si>
  <si>
    <t>Result after tax from discontinued operations</t>
  </si>
  <si>
    <t>Net result</t>
  </si>
  <si>
    <t>Attributable to:</t>
  </si>
  <si>
    <t>Delta Lloyd NV shareholders</t>
  </si>
  <si>
    <t>Consolidated statement of comprehensive income for the first half year</t>
  </si>
  <si>
    <t>2013**</t>
  </si>
  <si>
    <t>Fair value adjustments property</t>
  </si>
  <si>
    <t>Foreign exchange differences</t>
  </si>
  <si>
    <t>Actuarial gains and losses (pension obligations)</t>
  </si>
  <si>
    <t>Transfer of actuarial gains and losses relating to DPF contracts to provisions</t>
  </si>
  <si>
    <t>Income tax relating to items that will not be reclassified</t>
  </si>
  <si>
    <t>Total items that will not be reclassified to income statement</t>
  </si>
  <si>
    <t>Changes in value of financial instruments available for sale*</t>
  </si>
  <si>
    <t>Transfer of available for sale relating to DPF contracts to provisions</t>
  </si>
  <si>
    <t>Fair value adjustments associates</t>
  </si>
  <si>
    <t>Fair value adjustments due to micro hedge debt securities available for sale</t>
  </si>
  <si>
    <t>Income tax relating to items that may be reclassified</t>
  </si>
  <si>
    <t>Total items that may be reclassified subsequently to income statement</t>
  </si>
  <si>
    <t>Total amount recognised directly in equity</t>
  </si>
  <si>
    <t>Total comprehensive income</t>
  </si>
  <si>
    <t>Consolidated statement of changes in equity for the first half year</t>
  </si>
  <si>
    <t>Ordinary share capital</t>
  </si>
  <si>
    <t>Share premium</t>
  </si>
  <si>
    <t>Revalu-ation reserves</t>
  </si>
  <si>
    <t>Other reserves</t>
  </si>
  <si>
    <t>Equity compen-sation plan</t>
  </si>
  <si>
    <t>Treasury shares</t>
  </si>
  <si>
    <t>Retained earnings</t>
  </si>
  <si>
    <t>Total capital and reserves attributable to parent*</t>
  </si>
  <si>
    <t>Sharehol-ders' funds</t>
  </si>
  <si>
    <t>At 1 January 2013</t>
  </si>
  <si>
    <t>Change in accounting policy IFRS 10</t>
  </si>
  <si>
    <t>At 1 January 2013 restated**</t>
  </si>
  <si>
    <t>Total other comprehensive income**</t>
  </si>
  <si>
    <t>Result for the period</t>
  </si>
  <si>
    <t>Final dividend payment 2012</t>
  </si>
  <si>
    <t>Interim dividend payment 2013</t>
  </si>
  <si>
    <t>Non-controlling interests in dividend payment 2013</t>
  </si>
  <si>
    <t>Conversion preference shares A</t>
  </si>
  <si>
    <t>Change treasury shares</t>
  </si>
  <si>
    <t>Change indirectly held shares in investment funds for own risk</t>
  </si>
  <si>
    <t>Change indirectly held shares in investment funds at policyholders' risk</t>
  </si>
  <si>
    <t>Conditional shares granted</t>
  </si>
  <si>
    <t>At 30 June 2013**</t>
  </si>
  <si>
    <t>At 1 January 2014**</t>
  </si>
  <si>
    <t>Total other comprehensive income</t>
  </si>
  <si>
    <t>Final dividend payment 2014</t>
  </si>
  <si>
    <t>Non-controlling interests in dividend payment 2014</t>
  </si>
  <si>
    <t>At 30 June 2014</t>
  </si>
  <si>
    <t>*Attributable to Delta Lloyd NV shareholders.</t>
  </si>
  <si>
    <t xml:space="preserve">Consolidated cash flow statement for the first half year </t>
  </si>
  <si>
    <t>Net result from discontinued operations</t>
  </si>
  <si>
    <t>Net result from continuing operations</t>
  </si>
  <si>
    <t>Adjustments for:</t>
  </si>
  <si>
    <t>Tax</t>
  </si>
  <si>
    <t>Depreciation</t>
  </si>
  <si>
    <t>Amortisation</t>
  </si>
  <si>
    <t>Impairments of:</t>
  </si>
  <si>
    <t>- Intangible assets</t>
  </si>
  <si>
    <t>- Property and equipment</t>
  </si>
  <si>
    <t>- Inventory of real estate projects</t>
  </si>
  <si>
    <t>- Financial investments</t>
  </si>
  <si>
    <t>- Loans and receivables including insurance receivables</t>
  </si>
  <si>
    <t>- Property held for sale</t>
  </si>
  <si>
    <t>Net unrealised Fair value movements on financial assets, investment property and borrowings</t>
  </si>
  <si>
    <t>Net (decrease)/increase in insurance liabilities</t>
  </si>
  <si>
    <t>Net (decrease)/increase in liabilities for investment contract</t>
  </si>
  <si>
    <t>Non cash movements associates and joint ventures</t>
  </si>
  <si>
    <t>Share of profit or loss from associates and joint ventures</t>
  </si>
  <si>
    <t>Cash generating profit of the year</t>
  </si>
  <si>
    <t>Cash flow from operating activities</t>
  </si>
  <si>
    <t>Net (increase)/decrease in intangible assets related to insurance and investment contracts</t>
  </si>
  <si>
    <t>Net (increase)/decrease in other intangible assets</t>
  </si>
  <si>
    <t>Net (increase)/decrease in property and equipment</t>
  </si>
  <si>
    <t>Net (increase)/decrease in investment property</t>
  </si>
  <si>
    <t>Net (increase)/decrease in plan assets</t>
  </si>
  <si>
    <t>Net (increase)/decrease in associates</t>
  </si>
  <si>
    <t>Net (increase)/decrease in reinsurance assets</t>
  </si>
  <si>
    <t>Net (increase)/decrease in other assets</t>
  </si>
  <si>
    <t>Net (increase)/decrease in receivables and other financial assets</t>
  </si>
  <si>
    <t>Net (increase)/decrease in capitalised interest and prepayments</t>
  </si>
  <si>
    <t>Net (increase)/decrease in pension obligations and provisions for other liabilities</t>
  </si>
  <si>
    <t>Net (decrease)/increase in tax assets / liabilities</t>
  </si>
  <si>
    <t>Net (decrease)/increase in borrowings</t>
  </si>
  <si>
    <t>Net (decrease)/increase in other liabilities</t>
  </si>
  <si>
    <t>Net (decrease)/increase in financial liabilities</t>
  </si>
  <si>
    <t xml:space="preserve">Net movement in derivative financial instruments </t>
  </si>
  <si>
    <t>Cash flow generated from operations</t>
  </si>
  <si>
    <t>Income taxes (paid)/received</t>
  </si>
  <si>
    <t>Net cash flow from operating activities of discontinued operations</t>
  </si>
  <si>
    <t>Total net cash flow from operating activities</t>
  </si>
  <si>
    <t>Consolidated cash flow statement for the year ending 31 December</t>
  </si>
  <si>
    <t>Cash flow from investing activities</t>
  </si>
  <si>
    <t>Capital injection subsidiaries</t>
  </si>
  <si>
    <t>Capital withdrawal subsidiaries</t>
  </si>
  <si>
    <t>Acquisition of ZA Verzekeringen</t>
  </si>
  <si>
    <t>Cash and cash equivalents bought from subsidiaries</t>
  </si>
  <si>
    <t>Disposal of subsidiaries, including cash and cash equivalents sold</t>
  </si>
  <si>
    <t xml:space="preserve">Net (increase)/decrease in debt securities </t>
  </si>
  <si>
    <t>Net (increase)/decrease in equity securities</t>
  </si>
  <si>
    <t>Net (increase)/decrease in other investments</t>
  </si>
  <si>
    <t>Net (increase)/decrease in investments at policyholders' risk</t>
  </si>
  <si>
    <t>Net increase/decrease in loans against fair value through profit or loss (including at policyholders' risk)</t>
  </si>
  <si>
    <t>Net (increase)/decrease in loans and receivables at amortised cost</t>
  </si>
  <si>
    <t>Purchases of property and equipment</t>
  </si>
  <si>
    <t>Proceeds from sale of property and equipment</t>
  </si>
  <si>
    <t>Total net cash flow from investing activities</t>
  </si>
  <si>
    <t>Cash flow from financing activities</t>
  </si>
  <si>
    <t>Proceeds from borrowings</t>
  </si>
  <si>
    <t>Repayments of borrowings</t>
  </si>
  <si>
    <t>Issue of share capital</t>
  </si>
  <si>
    <t>Dividends paid to shareholders</t>
  </si>
  <si>
    <t>Dividends paid to non-controlling interests</t>
  </si>
  <si>
    <t>Total net cash flow from financing activities</t>
  </si>
  <si>
    <t>Net (decrease)/increase in cash and cash equivalents</t>
  </si>
  <si>
    <t xml:space="preserve">  </t>
  </si>
  <si>
    <t>Cash and cash equivalents at beginning of year</t>
  </si>
  <si>
    <t>Total cash and cash equivalents at 30 June</t>
  </si>
  <si>
    <t>Cash and cash equivalents consolidated statement of financial position</t>
  </si>
  <si>
    <t>Cash and cash equivalents risk reward policyholder</t>
  </si>
  <si>
    <t>Further details on cash flow from operating activities</t>
  </si>
  <si>
    <t>Interest paid</t>
  </si>
  <si>
    <t>Interest received</t>
  </si>
  <si>
    <t>Dividends received</t>
  </si>
  <si>
    <t>Income and result for the first half year 2014</t>
  </si>
  <si>
    <t>Life</t>
  </si>
  <si>
    <t>General</t>
  </si>
  <si>
    <t>Bank</t>
  </si>
  <si>
    <t>Asset management</t>
  </si>
  <si>
    <t>Other</t>
  </si>
  <si>
    <t>Eliminations</t>
  </si>
  <si>
    <t>Total</t>
  </si>
  <si>
    <t>Interest income</t>
  </si>
  <si>
    <t>Net rental income</t>
  </si>
  <si>
    <t>Dividends</t>
  </si>
  <si>
    <t>Movements in the fair value of investments classified as held for trading</t>
  </si>
  <si>
    <t>Movements in the fair value of investments classified as other than trading</t>
  </si>
  <si>
    <t xml:space="preserve">Realised gains and losses on investments classified as available for sale </t>
  </si>
  <si>
    <t xml:space="preserve">Impairment of investments classified as available for sale </t>
  </si>
  <si>
    <t xml:space="preserve">Reversal of impairment of investments classified as available for sale </t>
  </si>
  <si>
    <t>Result from loans and receivables</t>
  </si>
  <si>
    <t>Impairment of loans and receivables</t>
  </si>
  <si>
    <t>Reversal of impairment of loans and receivables</t>
  </si>
  <si>
    <t>Result from derivatives</t>
  </si>
  <si>
    <t>Other investment income</t>
  </si>
  <si>
    <t>Total investment income</t>
  </si>
  <si>
    <t>Total intercompany income</t>
  </si>
  <si>
    <t>Revenue from external customers</t>
  </si>
  <si>
    <t>Result after tax and non-controlling interests</t>
  </si>
  <si>
    <t>Operational result after tax and non-controlling interests</t>
  </si>
  <si>
    <t>Income and result for the first half year 2013</t>
  </si>
  <si>
    <t>Life*</t>
  </si>
  <si>
    <t>Asset Management</t>
  </si>
  <si>
    <t>Segment statement of financial position at 30 June 2014</t>
  </si>
  <si>
    <t>Intangible assets</t>
  </si>
  <si>
    <t>Financial investments</t>
  </si>
  <si>
    <t>Other assets</t>
  </si>
  <si>
    <t>Total shareholders' funds</t>
  </si>
  <si>
    <t>Investment liabilities</t>
  </si>
  <si>
    <t>Capital expenditure</t>
  </si>
  <si>
    <t>Purchase of subsidiaries</t>
  </si>
  <si>
    <t>Total capital expenditure</t>
  </si>
  <si>
    <t>Segment statement of financial position at 31 December 2013</t>
  </si>
  <si>
    <t xml:space="preserve">Assets held for sale </t>
  </si>
  <si>
    <t>Reconciliation of the result for the first half year</t>
  </si>
  <si>
    <t>Operational result before tax and non-controlling interests</t>
  </si>
  <si>
    <t>Assumed long-term investment return</t>
  </si>
  <si>
    <t>Fair value gains and losses</t>
  </si>
  <si>
    <t>Actual return after profit sharing / interest accrual</t>
  </si>
  <si>
    <t>Longevity - non operational</t>
  </si>
  <si>
    <t>Non-operational items</t>
  </si>
  <si>
    <t>Operational result before tax and non-controlling interests from discontinued operations</t>
  </si>
  <si>
    <r>
      <t>Net cash flow from operating activities</t>
    </r>
    <r>
      <rPr>
        <b/>
        <sz val="9"/>
        <color indexed="9"/>
        <rFont val="Arial"/>
        <family val="0"/>
      </rPr>
      <t>²</t>
    </r>
  </si>
  <si>
    <t>Management cost base per segment for the first half year</t>
  </si>
  <si>
    <t>Life Insurance</t>
  </si>
  <si>
    <t>General Insurance</t>
  </si>
  <si>
    <t>Reconciliation IFRS operational costs to other operating expenses for the first half year</t>
  </si>
  <si>
    <t>Allocated to expenses relating to the acquisition of insurance and investment contracts</t>
  </si>
  <si>
    <t>Movement in other provisions</t>
  </si>
  <si>
    <t>Non-operational costs</t>
  </si>
  <si>
    <t>Management cost base</t>
  </si>
  <si>
    <t>Other operating expenses for the first half year</t>
  </si>
  <si>
    <t>Staff costs and other employee-related expenditures</t>
  </si>
  <si>
    <t>Amortisation of intangible fixed assets</t>
  </si>
  <si>
    <t>Depreciation on property and equipment</t>
  </si>
  <si>
    <t>Operating expenses</t>
  </si>
  <si>
    <t>Impairment of property held for sale</t>
  </si>
  <si>
    <t>Impairment of goodwill</t>
  </si>
  <si>
    <t>Impairment of other intangible fixed assets</t>
  </si>
  <si>
    <t>Impairment of property and equipment</t>
  </si>
  <si>
    <t>Impairment of inventory of real estate projects</t>
  </si>
  <si>
    <t>Impairment of receivables</t>
  </si>
  <si>
    <t>Reversal of impairment of receivables</t>
  </si>
  <si>
    <t>Allocated to expenses relating to the acquisition of insurance, investment and other contracts</t>
  </si>
  <si>
    <t>Total other operating expenses</t>
  </si>
  <si>
    <t>Carrying value of financial investments related to unit-linked liabilities</t>
  </si>
  <si>
    <t>31 December 2013*</t>
  </si>
  <si>
    <t xml:space="preserve">Derivatives </t>
  </si>
  <si>
    <t>Prepayment and accrued income</t>
  </si>
  <si>
    <t>The associated liabilities are:</t>
  </si>
  <si>
    <t>Unit-linked contracts classified as insurance contracts</t>
  </si>
  <si>
    <t>Unit-linked contracts classified as investment contracts</t>
  </si>
  <si>
    <t>Derivatives liabilities</t>
  </si>
  <si>
    <t>Fair value of financial investments for own risk by category at 30 June 2014</t>
  </si>
  <si>
    <t>Recognised in the balance sheet at amortised cost</t>
  </si>
  <si>
    <t>Recognised at fair value through profit or loss trading</t>
  </si>
  <si>
    <t>Recognised at fair value through profit or loss other than trading</t>
  </si>
  <si>
    <t>Available for sale</t>
  </si>
  <si>
    <t>Loans at fair value through profit or loss (FVTPL)</t>
  </si>
  <si>
    <t>Fair value of financial investments for own risk by category at 31 December 2013*</t>
  </si>
  <si>
    <t>Derivatives for own risk</t>
  </si>
  <si>
    <t>Contract / notional amount 30 June 2014</t>
  </si>
  <si>
    <t>Fair value asset 30 June 2014</t>
  </si>
  <si>
    <t>Fair value liability 30 June 2014</t>
  </si>
  <si>
    <t>Contract / notional amount 31 December 2013</t>
  </si>
  <si>
    <t>Fair value asset 31 December 2013*</t>
  </si>
  <si>
    <t>Fair value liability 31 December 2013*</t>
  </si>
  <si>
    <t>Foreign exchange contracts</t>
  </si>
  <si>
    <t>OTC</t>
  </si>
  <si>
    <t>Forwards</t>
  </si>
  <si>
    <t>Currency swaps</t>
  </si>
  <si>
    <t>Total foreign exchange contracts</t>
  </si>
  <si>
    <t>Interest rate contracts</t>
  </si>
  <si>
    <t>Interest rate and currency swaps held for fair value hedge accounting</t>
  </si>
  <si>
    <t>Interest rate and currency swaps not held for fair value hedge accounting</t>
  </si>
  <si>
    <t>Swaptions</t>
  </si>
  <si>
    <t>Exchange traded</t>
  </si>
  <si>
    <t>Futures</t>
  </si>
  <si>
    <t>Total interest rate contracts</t>
  </si>
  <si>
    <t>Equity/index contracts</t>
  </si>
  <si>
    <t>Options</t>
  </si>
  <si>
    <t>Total equity/index contracts</t>
  </si>
  <si>
    <t>Credit default swaps</t>
  </si>
  <si>
    <t>31 December 2013</t>
  </si>
  <si>
    <t>At 1 January</t>
  </si>
  <si>
    <t>Insurance liabilities at 30 June 2014</t>
  </si>
  <si>
    <t>Discretionary participating contracts</t>
  </si>
  <si>
    <t>Non-discretionary participating contracts</t>
  </si>
  <si>
    <t>Unit-linked non-participating contracts</t>
  </si>
  <si>
    <t>Other non-participating contracts</t>
  </si>
  <si>
    <t>Outstanding claims provisions</t>
  </si>
  <si>
    <t>Provision for claims handling expenses</t>
  </si>
  <si>
    <t>Provision for claims incurred but not reported</t>
  </si>
  <si>
    <t>Provision for unearned premiums</t>
  </si>
  <si>
    <t>Provision for unexpired risks</t>
  </si>
  <si>
    <t>Other technical provisions</t>
  </si>
  <si>
    <t>Reclassified as liabilities relating to assets held for sale</t>
  </si>
  <si>
    <t>Insurance liabilities at 31 December 2013</t>
  </si>
  <si>
    <t>Statement of changes in life insurance business provisions</t>
  </si>
  <si>
    <t>Provisions in respect of new business</t>
  </si>
  <si>
    <t>Expected change in existing business provisions</t>
  </si>
  <si>
    <t>Movement in longevity provision</t>
  </si>
  <si>
    <t>Variance between actual and expected experience</t>
  </si>
  <si>
    <t>Effect of operating assumption changes</t>
  </si>
  <si>
    <t>Effect of economic assumption changes</t>
  </si>
  <si>
    <t>Other movements recognised as expense</t>
  </si>
  <si>
    <t>Change in liability recognised as expense</t>
  </si>
  <si>
    <t>Other movements not recognised as expense</t>
  </si>
  <si>
    <t>Statement of changes in claims provisions*</t>
  </si>
  <si>
    <t>Effect of changes in operational assumptions</t>
  </si>
  <si>
    <t>Effect of changes in economic assumptions</t>
  </si>
  <si>
    <t>Claim losses and expenses incurred in the current year</t>
  </si>
  <si>
    <t>Movement in anticipated claim losses and expenses incurred in prior years</t>
  </si>
  <si>
    <t>Incurred claims losses and expenses</t>
  </si>
  <si>
    <t>Payments made on claims incurred in the current year</t>
  </si>
  <si>
    <t>Payments made on claims incurred in prior years</t>
  </si>
  <si>
    <t>Recoveries on claim payments</t>
  </si>
  <si>
    <t>Claims payments made in the year, net of recoveries</t>
  </si>
  <si>
    <t>Increase in provision due to passage of time</t>
  </si>
  <si>
    <t>Movement in claims provision recognised as expense</t>
  </si>
  <si>
    <t>Transfer to Liabilities relating to assets held for sale</t>
  </si>
  <si>
    <t>* Excluding provisions for unearned premiums and provisions for unexpired risk</t>
  </si>
  <si>
    <t>Pension expenses for the first half year</t>
  </si>
  <si>
    <t xml:space="preserve">Net interest expense </t>
  </si>
  <si>
    <t>Pension expense for defined benefit plans</t>
  </si>
  <si>
    <t>Pension expense for defined contribution plans</t>
  </si>
  <si>
    <t>Other pension expenses</t>
  </si>
  <si>
    <t>Total pension expense recognised in the income statement</t>
  </si>
  <si>
    <t>Investment (income) / expense</t>
  </si>
  <si>
    <t>Total pension result recognised in the income statement</t>
  </si>
  <si>
    <t>Actuarial (gains) and losses recognised in OCI</t>
  </si>
  <si>
    <t>Net pension result</t>
  </si>
  <si>
    <t>Assets at 30 June 2014</t>
  </si>
  <si>
    <t>Carrying value</t>
  </si>
  <si>
    <t>Total fair value</t>
  </si>
  <si>
    <t>Level 1</t>
  </si>
  <si>
    <t>Level 2</t>
  </si>
  <si>
    <t>Level 3</t>
  </si>
  <si>
    <t>Property and equipment</t>
  </si>
  <si>
    <t>Cash and cash equivalent</t>
  </si>
  <si>
    <t>Total assets for own risk</t>
  </si>
  <si>
    <t>Assets at 31 December 2013</t>
  </si>
  <si>
    <t>Total carrying value</t>
  </si>
  <si>
    <t xml:space="preserve">Total assets for own risk </t>
  </si>
  <si>
    <t>Third party interests in investment funds</t>
  </si>
  <si>
    <t>Financial liabilities at 30 June 2014</t>
  </si>
  <si>
    <t xml:space="preserve">Level 1
</t>
  </si>
  <si>
    <t>Liabilities for investment contracts designated at fair value</t>
  </si>
  <si>
    <t>Liabilities for investment contracts designated at amortised cost</t>
  </si>
  <si>
    <t>Total liabilities for investment contracts</t>
  </si>
  <si>
    <t>Securitised mortgages loan notes designated at fair value</t>
  </si>
  <si>
    <t>Securitised mortgages loan notes designated at amortised cost</t>
  </si>
  <si>
    <t>Total securitised mortgages loan notes</t>
  </si>
  <si>
    <t>Amounts owed to credit institutions</t>
  </si>
  <si>
    <t>Medium-term note</t>
  </si>
  <si>
    <t>Commercial paper</t>
  </si>
  <si>
    <t>Convertible loan</t>
  </si>
  <si>
    <t>Total other borrowings</t>
  </si>
  <si>
    <t>Liabilities held for sale</t>
  </si>
  <si>
    <t>Total financial liabilities for own risk</t>
  </si>
  <si>
    <t>Financial liabilities at 31 December 2013</t>
  </si>
  <si>
    <t>Liabilties held for sale</t>
  </si>
  <si>
    <t xml:space="preserve">Sensitivity analysis of investments </t>
  </si>
  <si>
    <t>Impact on result after tax at 30 June 2014</t>
  </si>
  <si>
    <t>Impact on equity at 30 June 2014</t>
  </si>
  <si>
    <t>Impact on result after tax at 31 December 2013</t>
  </si>
  <si>
    <t>Impact on equity at 31 December 2013</t>
  </si>
  <si>
    <t>Credit spreads +50 bps</t>
  </si>
  <si>
    <t>Credit spreads-50 bps</t>
  </si>
  <si>
    <t>Interest rate +25 bps</t>
  </si>
  <si>
    <t>Interest rate -25 bps</t>
  </si>
  <si>
    <t>Equity values +10%</t>
  </si>
  <si>
    <t>Equity values -10%</t>
  </si>
  <si>
    <t>Property values +10%</t>
  </si>
  <si>
    <t>Property values -10%</t>
  </si>
  <si>
    <t>Funding spreads +50 bps</t>
  </si>
  <si>
    <t>Funding spreads -50 bps</t>
  </si>
  <si>
    <t xml:space="preserve">Sensitivity analysis of liabilities </t>
  </si>
  <si>
    <t>Credit spreads -50 bps</t>
  </si>
  <si>
    <t>Longevity risk -5%</t>
  </si>
  <si>
    <t>Expense risk +10%</t>
  </si>
  <si>
    <t>Mortality risk +5%</t>
  </si>
  <si>
    <t>Claims ratio risk +5%</t>
  </si>
  <si>
    <t>Sensitivity analysis of investments and liabilities according to IGD</t>
  </si>
  <si>
    <t>Impact on available solvency at 30 June 2014</t>
  </si>
  <si>
    <t>Impact on available solvency at 31 December 2013</t>
  </si>
  <si>
    <t xml:space="preserve">Restatement of comparative figures in the statement of financial position </t>
  </si>
  <si>
    <t xml:space="preserve">Previously reported 31 December 2013 </t>
  </si>
  <si>
    <t>Change in accounting policy IFRS10</t>
  </si>
  <si>
    <t>Restated                  31 December 2013</t>
  </si>
  <si>
    <t xml:space="preserve">Previously reported 1 January 2013 </t>
  </si>
  <si>
    <t>Restated                    1 January 2013</t>
  </si>
  <si>
    <t>Statement of financial position</t>
  </si>
  <si>
    <t>Revaluation reserves</t>
  </si>
  <si>
    <t>Restatement of comparative figures in the income statement first half year 2013</t>
  </si>
  <si>
    <t>Previously reported</t>
  </si>
  <si>
    <t>Restated</t>
  </si>
  <si>
    <t>Income statement</t>
  </si>
  <si>
    <t xml:space="preserve">Total income </t>
  </si>
  <si>
    <t>Total income statement</t>
  </si>
  <si>
    <t>Restatement of assets under management</t>
  </si>
  <si>
    <t>Previously reported 31 December 2013</t>
  </si>
  <si>
    <t>Restated 31 December 2013</t>
  </si>
  <si>
    <t>Total funds under management in the statement of financial position</t>
  </si>
  <si>
    <t>Third-party funds under management</t>
  </si>
  <si>
    <t>Total assets under management</t>
  </si>
  <si>
    <t>Derivatives assets</t>
  </si>
  <si>
    <t>Carrying value of financial investments for third party interests in consolidated investment funds*</t>
  </si>
  <si>
    <t>** Restated, see section 2.6.2. of the interim annual report 2014</t>
  </si>
  <si>
    <t xml:space="preserve"> * Restated, see section 2.6.2. of the interim financial report 2014</t>
  </si>
  <si>
    <t>* Restated, see section 2.6.2. of the interim financial report 2014</t>
  </si>
  <si>
    <t>** Restated, see section 2.6.2. of the interim financial report 2014</t>
  </si>
  <si>
    <t>* Restated for material balance sheet movements, see section 2.6.2. of the interim financial report 2014</t>
  </si>
  <si>
    <t>XIV. Fair Value Fin. Assets &amp; Liabilities</t>
  </si>
  <si>
    <t>XI. Carrying value</t>
  </si>
  <si>
    <t>XVI. Change in accounting policy</t>
  </si>
  <si>
    <t>X. Financial investments</t>
  </si>
  <si>
    <t>* Realised gains/losses on revaluations of financial instruments available for sale, impairment losses and reversal of impairment losses transferred to income statement are part of changes in value of financial instruments available for sale.</t>
  </si>
  <si>
    <t>Deferred tax liabilities***</t>
  </si>
  <si>
    <t>Current tax liabilities***</t>
  </si>
  <si>
    <t>Third party interests in consolidated investment funds**</t>
  </si>
  <si>
    <t>Total capital and reserves**</t>
  </si>
  <si>
    <t xml:space="preserve"> *** Tax liabilities is split in deferred tax liabilities and current tax liabilities</t>
  </si>
  <si>
    <t xml:space="preserve"> ** New accounting line in comparison to FY 2013</t>
  </si>
  <si>
    <t>Change in financial liability on behalf of third party in investment funds**</t>
  </si>
  <si>
    <t>Change in accounting policy IFRS 10***</t>
  </si>
  <si>
    <t>Change indirectly held shares in investment funds for own risk***</t>
  </si>
  <si>
    <t>Conversion preference shares A***</t>
  </si>
  <si>
    <t>Net (increase)/decrease in investments FV - third party in IF**</t>
  </si>
  <si>
    <t>Cash and cash equivalents third party in Investment Fund**</t>
  </si>
  <si>
    <t>Cash and cash equivalents Bank Belgium**</t>
  </si>
  <si>
    <t>* Before split into current and past service cost</t>
  </si>
  <si>
    <t>Service cost*</t>
  </si>
  <si>
    <t>Expenses from discontinued operations</t>
  </si>
  <si>
    <t>Other gross movements</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</si>
</sst>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8" formatCode="_(&quot;$&quot;* #,##0_);_(&quot;$&quot;* \(#,##0\);_(&quot;$&quot;* &quot;-&quot;_);_(@_)"/>
    <numFmt numFmtId="169" formatCode="_(&quot;$&quot;* #,##0.00_);_(&quot;$&quot;* \(#,##0.00\);_(&quot;$&quot;* &quot;-&quot;??_);_(@_)"/>
    <numFmt numFmtId="175" formatCode="_-* #,##0_-;\-* #,##0_-;_-* &quot;-&quot;_-;_-@_-"/>
    <numFmt numFmtId="177" formatCode="_-* #,##0.00_-;\-* #,##0.00_-;_-* &quot;-&quot;??_-;_-@_-"/>
    <numFmt numFmtId="182" formatCode="\-#,##0.0,,;#,##0.0,,;&quot;-&quot;;@"/>
    <numFmt numFmtId="183" formatCode="#,##0.0,,;\-#,##0.0,,;&quot;-&quot;;@"/>
    <numFmt numFmtId="184" formatCode="\-#,##0.0,,;\-#,##0.0,,;&quot;-&quot;;@"/>
    <numFmt numFmtId="185" formatCode="#,##0.0,,;#,##0.0,,;&quot;-&quot;;@"/>
    <numFmt numFmtId="186" formatCode="[$-809]dd\ mmmm\ yyyy;@"/>
    <numFmt numFmtId="188" formatCode="_-* #,##0.00_-;_-* #,##0.00\-;_-* &quot;-&quot;??_-;_-@_-"/>
    <numFmt numFmtId="190" formatCode="_-* #,##0.0_-;\-* #,##0.0_-;_-* &quot;-&quot;??_-;_-@_-"/>
    <numFmt numFmtId="191" formatCode="_-&quot;€&quot;\ * #,##0.00_-;_-&quot;€&quot;\ * #,##0.00\-;_-&quot;€&quot;\ * &quot;-&quot;??_-;_-@_-"/>
    <numFmt numFmtId="193" formatCode="_-* #,##0.00\ &quot;DM&quot;_-;\-* #,##0.00\ &quot;DM&quot;_-;_-* &quot;-&quot;??\ &quot;DM&quot;_-;_-@_-"/>
    <numFmt numFmtId="198" formatCode="_-&quot;€&quot;\ * #,##0.00_-;_-&quot;€&quot;\ * #,##0.00\-;_-&quot;€&quot;* #0_-;_-@_-"/>
    <numFmt numFmtId="199" formatCode="###0.000;[Red]\(###0.000\)"/>
    <numFmt numFmtId="202" formatCode="[$-F800]dddd\,\ mmmm\ dd\,\ yyyy"/>
    <numFmt numFmtId="203" formatCode="#,##0.0"/>
    <numFmt numFmtId="204" formatCode="#,##0.000_-;\(#,##0.000\)"/>
    <numFmt numFmtId="205" formatCode="#,##0.0_-;\(#,##0.0\)"/>
    <numFmt numFmtId="206" formatCode="_(\ #,##0.0_);_(\ \(#,##0.0\);0.0_)"/>
    <numFmt numFmtId="207" formatCode="dd\-mm\-yyyy"/>
    <numFmt numFmtId="208" formatCode="#,##0.0_);\(#,##0.0\)"/>
    <numFmt numFmtId="209" formatCode="_(\ #,##0_);_(\ \(#,##0\);0_)"/>
    <numFmt numFmtId="210" formatCode="General;\(General\);&quot;-&quot;"/>
    <numFmt numFmtId="211" formatCode="#,##0.0&quot;p&quot;;\(#,##0.0&quot;p&quot;\)"/>
    <numFmt numFmtId="212" formatCode="#,##0.0&quot;c&quot;;\(#,##0.0&quot;c&quot;\)"/>
    <numFmt numFmtId="213" formatCode="#,##0;\(#,##0\);&quot;-&quot;"/>
    <numFmt numFmtId="214" formatCode="#,##0.0;\(#,##0.0\);#,###\-"/>
    <numFmt numFmtId="215" formatCode="#,##0;\(#,##0\)"/>
    <numFmt numFmtId="216" formatCode="#,##0.0;[Green]\(#,##0.0\)"/>
    <numFmt numFmtId="217" formatCode="#,##0;[Red]\(#,##0\)"/>
    <numFmt numFmtId="218" formatCode="#,##0;[Blue]\(#,##0\)"/>
    <numFmt numFmtId="219" formatCode="#,##0.0;[Blue]\(#,##0.0\)"/>
    <numFmt numFmtId="220" formatCode="#00"/>
    <numFmt numFmtId="221" formatCode="#,##0.0;\(#,##0.0\);&quot;-&quot;"/>
    <numFmt numFmtId="222" formatCode="_(\ #,##0.00_);_(\ \(#,##0.00\);0.00_)"/>
    <numFmt numFmtId="223" formatCode="#,##0_);\(#,##0\);\-"/>
    <numFmt numFmtId="224" formatCode="_-* #,##0.0_-;\-* #,##0.0_-;_-* &quot;-&quot;_-;_-@_-"/>
    <numFmt numFmtId="225" formatCode="0%\ ;\(0%\);&quot;-  &quot;"/>
    <numFmt numFmtId="226" formatCode="#,##0\ ;\(#,##0\)"/>
    <numFmt numFmtId="227" formatCode="_(* #,##0_);_(* \(#,##0\);_(* &quot;-&quot;??_);_(@_)"/>
    <numFmt numFmtId="230" formatCode="dd\-mm\-yy;&quot;error&quot;;\-;@"/>
  </numFmts>
  <fonts count="99">
    <font>
      <sz val="10"/>
      <name val="Arial"/>
      <family val="0"/>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i/>
      <sz val="10"/>
      <name val="Arial"/>
      <family val="2"/>
    </font>
    <font>
      <b/>
      <sz val="10"/>
      <name val="Arial"/>
      <family val="2"/>
    </font>
    <font>
      <sz val="8"/>
      <name val="Arial"/>
      <family val="2"/>
    </font>
    <font>
      <sz val="11"/>
      <color indexed="20"/>
      <name val="Calibri"/>
      <family val="2"/>
    </font>
    <font>
      <b/>
      <sz val="11"/>
      <color indexed="52"/>
      <name val="Calibri"/>
      <family val="2"/>
    </font>
    <font>
      <b/>
      <sz val="8"/>
      <name val="Arial"/>
      <family val="2"/>
    </font>
    <font>
      <sz val="12"/>
      <name val="Arial"/>
      <family val="2"/>
    </font>
    <font>
      <b/>
      <sz val="10"/>
      <color indexed="10"/>
      <name val="Arial"/>
      <family val="2"/>
    </font>
    <font>
      <b/>
      <sz val="10"/>
      <color indexed="17"/>
      <name val="Arial"/>
      <family val="2"/>
    </font>
    <font>
      <b/>
      <sz val="12"/>
      <color indexed="10"/>
      <name val="Arial"/>
      <family val="2"/>
    </font>
    <font>
      <b/>
      <sz val="11"/>
      <color indexed="9"/>
      <name val="Calibri"/>
      <family val="2"/>
    </font>
    <font>
      <b/>
      <sz val="10"/>
      <color indexed="24"/>
      <name val="Arial"/>
      <family val="2"/>
    </font>
    <font>
      <sz val="9"/>
      <name val="Arial"/>
      <family val="2"/>
    </font>
    <font>
      <b/>
      <sz val="8"/>
      <color indexed="12"/>
      <name val="Arial"/>
      <family val="2"/>
    </font>
    <font>
      <b/>
      <u val="single"/>
      <sz val="10"/>
      <color indexed="17"/>
      <name val="Arial"/>
      <family val="2"/>
    </font>
    <font>
      <b/>
      <sz val="10"/>
      <color indexed="12"/>
      <name val="Arial"/>
      <family val="2"/>
    </font>
    <font>
      <b/>
      <sz val="10"/>
      <color indexed="12"/>
      <name val="Times New Roman"/>
      <family val="1"/>
    </font>
    <font>
      <b/>
      <sz val="8"/>
      <color indexed="10"/>
      <name val="Arial"/>
      <family val="2"/>
    </font>
    <font>
      <b/>
      <sz val="11"/>
      <color indexed="8"/>
      <name val="Calibri"/>
      <family val="2"/>
    </font>
    <font>
      <i/>
      <sz val="11"/>
      <color indexed="23"/>
      <name val="Calibri"/>
      <family val="2"/>
    </font>
    <font>
      <sz val="10"/>
      <name val="Times New Roman"/>
      <family val="1"/>
    </font>
    <font>
      <b/>
      <sz val="10"/>
      <name val="Times New Roman"/>
      <family val="1"/>
    </font>
    <font>
      <b/>
      <sz val="10"/>
      <color indexed="52"/>
      <name val="Arial"/>
      <family val="2"/>
    </font>
    <font>
      <sz val="11"/>
      <color indexed="52"/>
      <name val="Calibri"/>
      <family val="2"/>
    </font>
    <font>
      <u val="single"/>
      <sz val="7.5"/>
      <color indexed="36"/>
      <name val="Verdana"/>
      <family val="2"/>
    </font>
    <font>
      <sz val="11"/>
      <color indexed="17"/>
      <name val="Calibri"/>
      <family val="2"/>
    </font>
    <font>
      <sz val="8"/>
      <color indexed="9"/>
      <name val="Arial"/>
      <family val="2"/>
    </font>
    <font>
      <b/>
      <sz val="10"/>
      <color indexed="9"/>
      <name val="Arial"/>
      <family val="2"/>
    </font>
    <font>
      <b/>
      <u val="single"/>
      <sz val="10"/>
      <name val="Arial"/>
      <family val="2"/>
    </font>
    <font>
      <sz val="10"/>
      <name val="MS Sans Serif"/>
      <family val="0"/>
    </font>
    <font>
      <b/>
      <sz val="15"/>
      <color indexed="62"/>
      <name val="Calibri"/>
      <family val="2"/>
    </font>
    <font>
      <b/>
      <sz val="13"/>
      <color indexed="62"/>
      <name val="Calibri"/>
      <family val="2"/>
    </font>
    <font>
      <b/>
      <sz val="11"/>
      <color indexed="62"/>
      <name val="Calibri"/>
      <family val="2"/>
    </font>
    <font>
      <u val="single"/>
      <sz val="14"/>
      <color indexed="12"/>
      <name val="Arial"/>
      <family val="2"/>
    </font>
    <font>
      <sz val="6"/>
      <name val="Arial"/>
      <family val="2"/>
    </font>
    <font>
      <sz val="11"/>
      <color indexed="62"/>
      <name val="Calibri"/>
      <family val="2"/>
    </font>
    <font>
      <b/>
      <sz val="10"/>
      <color indexed="35"/>
      <name val="Arial"/>
      <family val="2"/>
    </font>
    <font>
      <sz val="11"/>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0"/>
      <color indexed="8"/>
      <name val="Times New Roman"/>
      <family val="1"/>
    </font>
    <font>
      <b/>
      <sz val="10"/>
      <color indexed="14"/>
      <name val="Arial"/>
      <family val="2"/>
    </font>
    <font>
      <sz val="8"/>
      <name val="Times New Roman"/>
      <family val="0"/>
    </font>
    <font>
      <sz val="11"/>
      <color indexed="60"/>
      <name val="Calibri"/>
      <family val="2"/>
    </font>
    <font>
      <sz val="10"/>
      <name val="NewsGoth BT"/>
      <family val="2"/>
    </font>
    <font>
      <sz val="10"/>
      <name val="Verdana"/>
      <family val="2"/>
    </font>
    <font>
      <i/>
      <sz val="10"/>
      <name val="Helv"/>
      <family val="0"/>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name val="Times New Roman"/>
      <family val="1"/>
    </font>
    <font>
      <sz val="10"/>
      <name val="Courier New"/>
      <family val="3"/>
    </font>
    <font>
      <sz val="10"/>
      <color indexed="8"/>
      <name val="Arial"/>
      <family val="2"/>
    </font>
    <font>
      <b/>
      <sz val="18"/>
      <color indexed="62"/>
      <name val="Cambria"/>
      <family val="2"/>
    </font>
    <font>
      <sz val="8"/>
      <color indexed="12"/>
      <name val="NewsGoth BT"/>
      <family val="0"/>
    </font>
    <font>
      <b/>
      <u val="single"/>
      <sz val="12"/>
      <name val="Arial"/>
      <family val="2"/>
    </font>
    <font>
      <sz val="10"/>
      <name val="verdana"/>
      <family val="0"/>
    </font>
    <font>
      <b/>
      <sz val="12"/>
      <name val="Arial"/>
      <family val="2"/>
    </font>
    <font>
      <sz val="12"/>
      <name val="Times New Roman"/>
      <family val="1"/>
    </font>
    <font>
      <b/>
      <sz val="16"/>
      <name val="Arial"/>
      <family val="2"/>
    </font>
    <font>
      <b/>
      <sz val="16"/>
      <color indexed="62"/>
      <name val="Arial"/>
      <family val="2"/>
    </font>
    <font>
      <sz val="11"/>
      <color indexed="10"/>
      <name val="Calibri"/>
      <family val="2"/>
    </font>
    <font>
      <b/>
      <sz val="20"/>
      <color indexed="8"/>
      <name val="Calibri"/>
      <family val="2"/>
    </font>
    <font>
      <sz val="20"/>
      <color indexed="44"/>
      <name val="Arial"/>
      <family val="2"/>
    </font>
    <font>
      <b/>
      <sz val="14"/>
      <color indexed="8"/>
      <name val="Calibri"/>
      <family val="2"/>
    </font>
    <font>
      <b/>
      <sz val="14"/>
      <color indexed="9"/>
      <name val="Arial"/>
      <family val="2"/>
    </font>
    <font>
      <sz val="14"/>
      <name val="Arial"/>
      <family val="0"/>
    </font>
    <font>
      <sz val="14"/>
      <color indexed="8"/>
      <name val="Arial"/>
      <family val="2"/>
    </font>
    <font>
      <sz val="12"/>
      <name val="Calibri"/>
      <family val="2"/>
    </font>
    <font>
      <sz val="10"/>
      <color indexed="9"/>
      <name val="Arial"/>
      <family val="0"/>
    </font>
    <font>
      <u val="single"/>
      <sz val="9"/>
      <name val="Calibri"/>
      <family val="2"/>
    </font>
    <font>
      <sz val="9"/>
      <name val="Calibri"/>
      <family val="2"/>
    </font>
    <font>
      <b/>
      <sz val="9"/>
      <color indexed="9"/>
      <name val="Calibri"/>
      <family val="2"/>
    </font>
    <font>
      <i/>
      <sz val="9"/>
      <name val="Calibri"/>
      <family val="2"/>
    </font>
    <font>
      <b/>
      <sz val="9"/>
      <name val="Calibri"/>
      <family val="2"/>
    </font>
    <font>
      <u val="single"/>
      <sz val="10"/>
      <name val="Calibri"/>
      <family val="2"/>
    </font>
    <font>
      <b/>
      <sz val="11"/>
      <color indexed="10"/>
      <name val="Calibri"/>
      <family val="2"/>
    </font>
    <font>
      <b/>
      <sz val="7"/>
      <name val="Arial"/>
      <family val="2"/>
    </font>
    <font>
      <b/>
      <sz val="9"/>
      <color indexed="10"/>
      <name val="Calibri"/>
      <family val="2"/>
    </font>
    <font>
      <sz val="8"/>
      <name val="Calibri"/>
      <family val="2"/>
    </font>
    <font>
      <i/>
      <sz val="8"/>
      <name val="Calibri"/>
      <family val="2"/>
    </font>
    <font>
      <b/>
      <sz val="8"/>
      <color indexed="9"/>
      <name val="Calibri"/>
      <family val="2"/>
    </font>
    <font>
      <b/>
      <sz val="9"/>
      <color indexed="9"/>
      <name val="Arial"/>
      <family val="0"/>
    </font>
    <font>
      <sz val="10"/>
      <color indexed="12"/>
      <name val="Arial"/>
      <family val="2"/>
    </font>
    <font>
      <sz val="8"/>
      <color indexed="53"/>
      <name val="arial"/>
      <family val="2"/>
    </font>
    <font>
      <sz val="10"/>
      <color indexed="55"/>
      <name val="arial"/>
      <family val="2"/>
    </font>
    <font>
      <sz val="10"/>
      <name val="Calibri"/>
      <family val="2"/>
    </font>
  </fonts>
  <fills count="44">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31"/>
        <bgColor indexed="64"/>
      </patternFill>
    </fill>
    <fill>
      <patternFill patternType="solid">
        <fgColor indexed="54"/>
        <bgColor indexed="64"/>
      </patternFill>
    </fill>
    <fill>
      <patternFill patternType="solid">
        <fgColor indexed="10"/>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53"/>
        <bgColor indexed="64"/>
      </patternFill>
    </fill>
    <fill>
      <patternFill patternType="solid">
        <fgColor indexed="52"/>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11"/>
        <bgColor indexed="64"/>
      </patternFill>
    </fill>
    <fill>
      <patternFill patternType="lightGray">
        <fgColor indexed="10"/>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lightGray">
        <fgColor indexed="43"/>
      </patternFill>
    </fill>
    <fill>
      <patternFill patternType="solid">
        <fgColor indexed="13"/>
        <bgColor indexed="64"/>
      </patternFill>
    </fill>
    <fill>
      <patternFill patternType="solid">
        <fgColor indexed="62"/>
        <bgColor indexed="64"/>
      </patternFill>
    </fill>
    <fill>
      <patternFill patternType="mediumGray">
        <fgColor indexed="9"/>
        <bgColor indexed="13"/>
      </patternFill>
    </fill>
    <fill>
      <patternFill patternType="solid">
        <fgColor indexed="40"/>
        <bgColor indexed="64"/>
      </patternFill>
    </fill>
    <fill>
      <patternFill patternType="lightGray">
        <fgColor indexed="10"/>
      </patternFill>
    </fill>
    <fill>
      <patternFill patternType="solid">
        <fgColor indexed="15"/>
        <bgColor indexed="64"/>
      </patternFill>
    </fill>
    <fill>
      <patternFill patternType="solid">
        <fgColor indexed="19"/>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51"/>
        <bgColor indexed="64"/>
      </patternFill>
    </fill>
    <fill>
      <patternFill patternType="solid">
        <fgColor indexed="60"/>
        <bgColor indexed="64"/>
      </patternFill>
    </fill>
    <fill>
      <patternFill patternType="solid">
        <fgColor indexed="56"/>
        <bgColor indexed="64"/>
      </patternFill>
    </fill>
  </fills>
  <borders count="74">
    <border>
      <left/>
      <right/>
      <top/>
      <bottom/>
      <diagonal/>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thin">
        <color indexed="12"/>
      </left>
      <right style="thin">
        <color indexed="12"/>
      </right>
      <top style="thin">
        <color indexed="12"/>
      </top>
      <bottom style="thin">
        <color indexed="12"/>
      </bottom>
    </border>
    <border>
      <left style="medium"/>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thin">
        <color indexed="23"/>
      </left>
      <right style="thin">
        <color indexed="23"/>
      </right>
      <top style="thin">
        <color indexed="23"/>
      </top>
      <bottom style="thin">
        <color indexed="23"/>
      </bottom>
    </border>
    <border>
      <left style="medium"/>
      <right style="medium"/>
      <top>
        <color indexed="63"/>
      </top>
      <bottom style="mediu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10"/>
      </left>
      <right style="thin">
        <color indexed="10"/>
      </right>
      <top style="thin">
        <color indexed="10"/>
      </top>
      <bottom style="thin">
        <color indexed="10"/>
      </bottom>
    </border>
    <border>
      <left>
        <color indexed="63"/>
      </left>
      <right>
        <color indexed="63"/>
      </right>
      <top style="thin"/>
      <bottom style="thin"/>
    </border>
    <border>
      <left>
        <color indexed="63"/>
      </left>
      <right>
        <color indexed="63"/>
      </right>
      <top style="thin"/>
      <bottom style="double"/>
    </border>
    <border>
      <left style="medium"/>
      <right style="medium"/>
      <top style="medium"/>
      <bottom style="medium"/>
    </border>
    <border>
      <left>
        <color indexed="63"/>
      </left>
      <right>
        <color indexed="63"/>
      </right>
      <top style="thin"/>
      <bottom style="medium"/>
    </border>
    <border>
      <left>
        <color indexed="63"/>
      </left>
      <right>
        <color indexed="63"/>
      </right>
      <top>
        <color indexed="63"/>
      </top>
      <bottom style="double">
        <color indexed="52"/>
      </bottom>
    </border>
    <border>
      <left style="medium">
        <color indexed="17"/>
      </left>
      <right style="medium">
        <color indexed="17"/>
      </right>
      <top style="medium">
        <color indexed="17"/>
      </top>
      <bottom style="medium">
        <color indexed="17"/>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double"/>
      <top style="thin"/>
      <bottom style="thin"/>
    </border>
    <border>
      <left style="thin">
        <color indexed="48"/>
      </left>
      <right style="thin">
        <color indexed="48"/>
      </right>
      <top style="thin">
        <color indexed="48"/>
      </top>
      <bottom style="thin">
        <color indexed="48"/>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thin">
        <color indexed="49"/>
      </top>
      <bottom style="double">
        <color indexed="49"/>
      </bottom>
    </border>
    <border>
      <left style="thin">
        <color indexed="17"/>
      </left>
      <right style="thin">
        <color indexed="17"/>
      </right>
      <top style="thin">
        <color indexed="17"/>
      </top>
      <bottom style="thin">
        <color indexed="17"/>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ck">
        <color indexed="30"/>
      </left>
      <right>
        <color indexed="63"/>
      </right>
      <top style="thick">
        <color indexed="30"/>
      </top>
      <bottom>
        <color indexed="63"/>
      </bottom>
    </border>
    <border>
      <left>
        <color indexed="63"/>
      </left>
      <right>
        <color indexed="63"/>
      </right>
      <top style="thick">
        <color indexed="30"/>
      </top>
      <bottom>
        <color indexed="63"/>
      </bottom>
    </border>
    <border>
      <left>
        <color indexed="63"/>
      </left>
      <right style="thick">
        <color indexed="30"/>
      </right>
      <top style="thick">
        <color indexed="30"/>
      </top>
      <bottom>
        <color indexed="63"/>
      </bottom>
    </border>
    <border>
      <left style="thick">
        <color indexed="30"/>
      </left>
      <right>
        <color indexed="63"/>
      </right>
      <top>
        <color indexed="63"/>
      </top>
      <bottom>
        <color indexed="63"/>
      </bottom>
    </border>
    <border>
      <left>
        <color indexed="63"/>
      </left>
      <right style="thick">
        <color indexed="30"/>
      </right>
      <top>
        <color indexed="63"/>
      </top>
      <bottom>
        <color indexed="63"/>
      </bottom>
    </border>
    <border>
      <left style="thick">
        <color indexed="30"/>
      </left>
      <right style="thin">
        <color indexed="9"/>
      </right>
      <top style="thin">
        <color indexed="9"/>
      </top>
      <bottom style="thin">
        <color indexed="9"/>
      </bottom>
    </border>
    <border>
      <left style="thin">
        <color indexed="9"/>
      </left>
      <right style="thick">
        <color indexed="30"/>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10"/>
      </left>
      <right>
        <color indexed="63"/>
      </right>
      <top style="thin">
        <color indexed="10"/>
      </top>
      <bottom>
        <color indexed="63"/>
      </bottom>
    </border>
    <border>
      <left style="thin">
        <color indexed="10"/>
      </left>
      <right>
        <color indexed="63"/>
      </right>
      <top style="thin">
        <color indexed="17"/>
      </top>
      <bottom>
        <color indexed="63"/>
      </bottom>
    </border>
    <border>
      <left>
        <color indexed="63"/>
      </left>
      <right>
        <color indexed="63"/>
      </right>
      <top style="thin">
        <color indexed="17"/>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style="thick">
        <color indexed="30"/>
      </left>
      <right>
        <color indexed="63"/>
      </right>
      <top style="thin">
        <color indexed="9"/>
      </top>
      <bottom style="thin">
        <color indexed="9"/>
      </bottom>
    </border>
    <border>
      <left>
        <color indexed="63"/>
      </left>
      <right style="thick">
        <color indexed="30"/>
      </right>
      <top style="thin">
        <color indexed="9"/>
      </top>
      <bottom style="thin">
        <color indexed="9"/>
      </bottom>
    </border>
    <border>
      <left style="thick">
        <color indexed="30"/>
      </left>
      <right>
        <color indexed="63"/>
      </right>
      <top style="thin">
        <color indexed="9"/>
      </top>
      <bottom style="thick">
        <color indexed="30"/>
      </bottom>
    </border>
    <border>
      <left>
        <color indexed="63"/>
      </left>
      <right>
        <color indexed="63"/>
      </right>
      <top style="thin">
        <color indexed="9"/>
      </top>
      <bottom style="thick">
        <color indexed="30"/>
      </bottom>
    </border>
    <border>
      <left>
        <color indexed="63"/>
      </left>
      <right style="thick">
        <color indexed="30"/>
      </right>
      <top style="thin">
        <color indexed="9"/>
      </top>
      <bottom style="thick">
        <color indexed="30"/>
      </bottom>
    </border>
  </borders>
  <cellStyleXfs count="34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ill="0" applyBorder="0" applyProtection="0">
      <alignment/>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2" borderId="0" applyNumberFormat="0" applyFont="0" applyAlignment="0" applyProtection="0"/>
    <xf numFmtId="0" fontId="0" fillId="0" borderId="0" applyFont="0" applyFill="0" applyBorder="0" applyAlignment="0" applyProtection="0"/>
    <xf numFmtId="0" fontId="0" fillId="0" borderId="0" applyFont="0" applyFill="0" applyBorder="0" applyProtection="0">
      <alignment horizontal="right"/>
    </xf>
    <xf numFmtId="0" fontId="2" fillId="0" borderId="0" applyNumberFormat="0" applyFill="0" applyBorder="0" applyProtection="0">
      <alignment vertical="top"/>
    </xf>
    <xf numFmtId="0" fontId="3" fillId="0" borderId="1" applyNumberFormat="0" applyFill="0" applyAlignment="0" applyProtection="0"/>
    <xf numFmtId="0" fontId="4" fillId="0" borderId="2" applyNumberFormat="0" applyFill="0" applyProtection="0">
      <alignment horizontal="center"/>
    </xf>
    <xf numFmtId="0" fontId="4" fillId="0" borderId="2" applyNumberFormat="0" applyFill="0" applyProtection="0">
      <alignment horizontal="center"/>
    </xf>
    <xf numFmtId="0" fontId="4" fillId="0" borderId="2" applyNumberFormat="0" applyFill="0" applyProtection="0">
      <alignment horizontal="center"/>
    </xf>
    <xf numFmtId="0" fontId="4" fillId="0" borderId="2" applyNumberFormat="0" applyFill="0" applyProtection="0">
      <alignment horizontal="center"/>
    </xf>
    <xf numFmtId="0" fontId="4" fillId="0" borderId="2" applyNumberFormat="0" applyFill="0" applyProtection="0">
      <alignment horizontal="center"/>
    </xf>
    <xf numFmtId="0" fontId="4" fillId="0" borderId="2" applyNumberFormat="0" applyFill="0" applyProtection="0">
      <alignment horizontal="center"/>
    </xf>
    <xf numFmtId="0" fontId="4" fillId="0" borderId="2" applyNumberFormat="0" applyFill="0" applyProtection="0">
      <alignment horizontal="center"/>
    </xf>
    <xf numFmtId="0" fontId="4" fillId="0" borderId="0" applyNumberFormat="0" applyFill="0" applyBorder="0" applyProtection="0">
      <alignment horizontal="left"/>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7" fillId="18" borderId="0" applyNumberFormat="0" applyBorder="0" applyAlignment="0" applyProtection="0"/>
    <xf numFmtId="205" fontId="0" fillId="0" borderId="3">
      <alignment/>
      <protection/>
    </xf>
    <xf numFmtId="0" fontId="0" fillId="0" borderId="3">
      <alignment/>
      <protection/>
    </xf>
    <xf numFmtId="0" fontId="8" fillId="0" borderId="4" applyBorder="0">
      <alignment/>
      <protection/>
    </xf>
    <xf numFmtId="0" fontId="8" fillId="0" borderId="5" applyBorder="0">
      <alignment/>
      <protection/>
    </xf>
    <xf numFmtId="0" fontId="9" fillId="19" borderId="6">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7">
      <alignment horizontal="lef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8">
      <alignment horizontal="righ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9">
      <alignment horizontal="lef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10">
      <alignment horizontal="righ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6">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1">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12">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0" fillId="19" borderId="5">
      <alignment horizontal="left"/>
      <protection/>
    </xf>
    <xf numFmtId="0" fontId="9" fillId="19" borderId="6">
      <alignment horizontal="left"/>
      <protection/>
    </xf>
    <xf numFmtId="0" fontId="10" fillId="0" borderId="0">
      <alignment horizontal="left"/>
      <protection/>
    </xf>
    <xf numFmtId="0" fontId="11" fillId="20" borderId="0" applyNumberFormat="0" applyBorder="0" applyAlignment="0" applyProtection="0"/>
    <xf numFmtId="0" fontId="12" fillId="19" borderId="13" applyNumberFormat="0" applyAlignment="0" applyProtection="0"/>
    <xf numFmtId="0" fontId="13" fillId="0" borderId="0">
      <alignment/>
      <protection/>
    </xf>
    <xf numFmtId="0" fontId="9" fillId="13" borderId="0">
      <alignment/>
      <protection/>
    </xf>
    <xf numFmtId="206" fontId="9" fillId="7" borderId="0" applyFont="0" applyBorder="0">
      <alignment/>
      <protection/>
    </xf>
    <xf numFmtId="0" fontId="13" fillId="19" borderId="0">
      <alignment horizontal="center"/>
      <protection/>
    </xf>
    <xf numFmtId="0" fontId="13" fillId="19" borderId="0">
      <alignment horizontal="left"/>
      <protection/>
    </xf>
    <xf numFmtId="0" fontId="13" fillId="19" borderId="0">
      <alignment horizontal="right"/>
      <protection/>
    </xf>
    <xf numFmtId="0" fontId="0" fillId="19" borderId="7">
      <alignment horizontal="left"/>
      <protection/>
    </xf>
    <xf numFmtId="0" fontId="9" fillId="8" borderId="14">
      <alignment horizontal="center"/>
      <protection/>
    </xf>
    <xf numFmtId="0" fontId="13" fillId="21" borderId="15">
      <alignment horizontal="centerContinuous" vertical="center"/>
      <protection/>
    </xf>
    <xf numFmtId="0" fontId="13" fillId="21" borderId="16">
      <alignment horizontal="center" vertical="center"/>
      <protection/>
    </xf>
    <xf numFmtId="0" fontId="13" fillId="21" borderId="17">
      <alignment horizontal="center" vertical="center"/>
      <protection/>
    </xf>
    <xf numFmtId="0" fontId="13" fillId="21" borderId="18">
      <alignment horizontal="center" vertical="center"/>
      <protection/>
    </xf>
    <xf numFmtId="0" fontId="13" fillId="21" borderId="19">
      <alignment horizontal="center" vertical="center"/>
      <protection/>
    </xf>
    <xf numFmtId="0" fontId="13" fillId="21" borderId="20">
      <alignment horizontal="center" vertical="center"/>
      <protection/>
    </xf>
    <xf numFmtId="0" fontId="13" fillId="21" borderId="21">
      <alignment horizontal="centerContinuous" vertical="center"/>
      <protection/>
    </xf>
    <xf numFmtId="0" fontId="13" fillId="21" borderId="22">
      <alignment horizontal="center" vertical="center"/>
      <protection/>
    </xf>
    <xf numFmtId="0" fontId="13" fillId="21" borderId="23">
      <alignment horizontal="centerContinuous" vertical="center"/>
      <protection/>
    </xf>
    <xf numFmtId="207" fontId="14" fillId="6" borderId="0" applyBorder="0">
      <alignment vertical="top"/>
      <protection/>
    </xf>
    <xf numFmtId="208" fontId="15" fillId="19" borderId="0" applyFill="0" applyBorder="0">
      <alignment horizontal="right"/>
      <protection/>
    </xf>
    <xf numFmtId="37" fontId="16" fillId="5" borderId="7">
      <alignment horizontal="right"/>
      <protection locked="0"/>
    </xf>
    <xf numFmtId="0" fontId="12" fillId="19" borderId="13" applyNumberFormat="0" applyAlignment="0" applyProtection="0"/>
    <xf numFmtId="209" fontId="15" fillId="19" borderId="0" applyFill="0" applyBorder="0">
      <alignment horizontal="right"/>
      <protection/>
    </xf>
    <xf numFmtId="37" fontId="15" fillId="7" borderId="0" applyFill="0" applyBorder="0">
      <alignment horizontal="right"/>
      <protection/>
    </xf>
    <xf numFmtId="209" fontId="15" fillId="0" borderId="0" applyBorder="0">
      <alignment/>
      <protection/>
    </xf>
    <xf numFmtId="206" fontId="15" fillId="0" borderId="24" applyBorder="0">
      <alignment/>
      <protection/>
    </xf>
    <xf numFmtId="0" fontId="9" fillId="22" borderId="19">
      <alignment/>
      <protection/>
    </xf>
    <xf numFmtId="210" fontId="17" fillId="23" borderId="0" applyBorder="0">
      <alignment vertical="top"/>
      <protection/>
    </xf>
    <xf numFmtId="0" fontId="18" fillId="13" borderId="25" applyNumberFormat="0" applyAlignment="0" applyProtection="0"/>
    <xf numFmtId="211" fontId="19" fillId="0" borderId="26" applyFill="0" applyBorder="0">
      <alignment horizontal="right"/>
      <protection/>
    </xf>
    <xf numFmtId="212" fontId="19" fillId="5" borderId="0" applyFill="0" applyBorder="0">
      <alignment horizontal="right"/>
      <protection/>
    </xf>
    <xf numFmtId="18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3" fillId="0" borderId="16">
      <alignment horizontal="center" vertical="center"/>
      <protection/>
    </xf>
    <xf numFmtId="0" fontId="13" fillId="0" borderId="19">
      <alignment horizontal="center" vertical="center"/>
      <protection/>
    </xf>
    <xf numFmtId="0" fontId="13" fillId="0" borderId="20">
      <alignment horizontal="center" vertical="center"/>
      <protection/>
    </xf>
    <xf numFmtId="0" fontId="13" fillId="0" borderId="22">
      <alignment horizontal="center" vertical="center"/>
      <protection/>
    </xf>
    <xf numFmtId="190" fontId="20" fillId="0" borderId="0">
      <alignment/>
      <protection/>
    </xf>
    <xf numFmtId="208" fontId="21" fillId="19" borderId="0">
      <alignment horizontal="right"/>
      <protection/>
    </xf>
    <xf numFmtId="0" fontId="22" fillId="0" borderId="0">
      <alignment horizontal="center"/>
      <protection/>
    </xf>
    <xf numFmtId="205" fontId="9" fillId="24" borderId="27">
      <alignment/>
      <protection/>
    </xf>
    <xf numFmtId="0" fontId="9" fillId="24" borderId="27">
      <alignment/>
      <protection/>
    </xf>
    <xf numFmtId="0" fontId="18" fillId="13" borderId="25" applyNumberFormat="0" applyAlignment="0" applyProtection="0"/>
    <xf numFmtId="206" fontId="9" fillId="0" borderId="0" applyBorder="0">
      <alignment/>
      <protection/>
    </xf>
    <xf numFmtId="213" fontId="16" fillId="5" borderId="0" applyBorder="0">
      <alignment/>
      <protection/>
    </xf>
    <xf numFmtId="1" fontId="20" fillId="0" borderId="0" applyNumberFormat="0" applyFill="0" applyBorder="0" applyAlignment="0">
      <protection/>
    </xf>
    <xf numFmtId="193" fontId="20" fillId="0" borderId="0">
      <alignment horizontal="right"/>
      <protection locked="0"/>
    </xf>
    <xf numFmtId="214" fontId="23" fillId="0" borderId="0" applyFill="0" applyBorder="0">
      <alignment/>
      <protection/>
    </xf>
    <xf numFmtId="193" fontId="20" fillId="19" borderId="0">
      <alignment horizontal="right"/>
      <protection/>
    </xf>
    <xf numFmtId="215" fontId="16" fillId="0" borderId="0">
      <alignment/>
      <protection locked="0"/>
    </xf>
    <xf numFmtId="216" fontId="16" fillId="0" borderId="0">
      <alignment/>
      <protection locked="0"/>
    </xf>
    <xf numFmtId="217" fontId="15" fillId="0" borderId="19">
      <alignment/>
      <protection/>
    </xf>
    <xf numFmtId="0" fontId="21" fillId="19" borderId="0">
      <alignment horizontal="right"/>
      <protection/>
    </xf>
    <xf numFmtId="218" fontId="23" fillId="0" borderId="0">
      <alignment/>
      <protection/>
    </xf>
    <xf numFmtId="219" fontId="23" fillId="0" borderId="0">
      <alignment/>
      <protection/>
    </xf>
    <xf numFmtId="1" fontId="24" fillId="19" borderId="0" applyFont="0" applyAlignment="0">
      <protection/>
    </xf>
    <xf numFmtId="206" fontId="15" fillId="0" borderId="28">
      <alignment/>
      <protection/>
    </xf>
    <xf numFmtId="0" fontId="9" fillId="12" borderId="19" applyFont="0">
      <alignment/>
      <protection/>
    </xf>
    <xf numFmtId="0" fontId="0" fillId="0" borderId="0" applyFont="0" applyFill="0" applyBorder="0" applyAlignment="0" applyProtection="0"/>
    <xf numFmtId="0" fontId="0" fillId="0" borderId="0" applyFont="0" applyFill="0" applyBorder="0" applyAlignment="0" applyProtection="0"/>
    <xf numFmtId="193" fontId="20" fillId="0" borderId="24">
      <alignment horizontal="right"/>
      <protection/>
    </xf>
    <xf numFmtId="208" fontId="25" fillId="0" borderId="28">
      <alignment horizontal="right"/>
      <protection/>
    </xf>
    <xf numFmtId="193" fontId="20" fillId="19" borderId="29">
      <alignment horizontal="right"/>
      <protection/>
    </xf>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220" fontId="9" fillId="28" borderId="30">
      <alignment horizontal="center"/>
      <protection locked="0"/>
    </xf>
    <xf numFmtId="198" fontId="0" fillId="0" borderId="0" applyFont="0" applyFill="0" applyBorder="0" applyAlignment="0" applyProtection="0"/>
    <xf numFmtId="208" fontId="25" fillId="29" borderId="0">
      <alignment horizontal="right"/>
      <protection/>
    </xf>
    <xf numFmtId="0" fontId="10" fillId="16" borderId="0">
      <alignment/>
      <protection/>
    </xf>
    <xf numFmtId="0" fontId="27" fillId="0" borderId="0" applyNumberFormat="0" applyFill="0" applyBorder="0" applyAlignment="0" applyProtection="0"/>
    <xf numFmtId="208" fontId="23" fillId="19" borderId="0">
      <alignment horizontal="right"/>
      <protection/>
    </xf>
    <xf numFmtId="37" fontId="28" fillId="19" borderId="0" applyBorder="0">
      <alignment horizontal="right"/>
      <protection/>
    </xf>
    <xf numFmtId="37" fontId="29" fillId="19" borderId="31" applyFill="0">
      <alignment horizontal="right"/>
      <protection/>
    </xf>
    <xf numFmtId="37" fontId="0" fillId="19" borderId="0" applyBorder="0">
      <alignment horizontal="right"/>
      <protection/>
    </xf>
    <xf numFmtId="221" fontId="14" fillId="29" borderId="0" applyBorder="0">
      <alignment vertical="top"/>
      <protection/>
    </xf>
    <xf numFmtId="206" fontId="9" fillId="0" borderId="0" applyBorder="0">
      <alignment/>
      <protection/>
    </xf>
    <xf numFmtId="37" fontId="30" fillId="0" borderId="24" applyFill="0" applyBorder="0">
      <alignment horizontal="right"/>
      <protection/>
    </xf>
    <xf numFmtId="0" fontId="10" fillId="16" borderId="0" applyNumberFormat="0">
      <alignment/>
      <protection/>
    </xf>
    <xf numFmtId="0" fontId="31" fillId="0" borderId="32" applyNumberFormat="0" applyFill="0" applyAlignment="0" applyProtection="0"/>
    <xf numFmtId="0" fontId="32" fillId="0" borderId="0" applyNumberFormat="0" applyFill="0" applyBorder="0" applyAlignment="0" applyProtection="0"/>
    <xf numFmtId="0" fontId="33" fillId="16" borderId="0" applyNumberFormat="0" applyBorder="0" applyAlignment="0" applyProtection="0"/>
    <xf numFmtId="0" fontId="33" fillId="16" borderId="0" applyNumberFormat="0" applyBorder="0" applyAlignment="0" applyProtection="0"/>
    <xf numFmtId="0" fontId="16" fillId="0" borderId="33">
      <alignment/>
      <protection/>
    </xf>
    <xf numFmtId="0" fontId="34" fillId="30" borderId="7">
      <alignment horizontal="left" vertical="center"/>
      <protection/>
    </xf>
    <xf numFmtId="0" fontId="34" fillId="30" borderId="8">
      <alignment horizontal="left" vertical="center"/>
      <protection/>
    </xf>
    <xf numFmtId="0" fontId="34" fillId="30" borderId="9">
      <alignment horizontal="left" vertical="center"/>
      <protection/>
    </xf>
    <xf numFmtId="0" fontId="34" fillId="30" borderId="10">
      <alignment horizontal="left" vertical="center"/>
      <protection/>
    </xf>
    <xf numFmtId="0" fontId="34" fillId="30" borderId="0">
      <alignment horizontal="left" vertical="center"/>
      <protection/>
    </xf>
    <xf numFmtId="0" fontId="34" fillId="30" borderId="6">
      <alignment horizontal="left" vertical="center"/>
      <protection/>
    </xf>
    <xf numFmtId="0" fontId="35" fillId="30" borderId="11">
      <alignment horizontal="left" vertical="center"/>
      <protection/>
    </xf>
    <xf numFmtId="0" fontId="35" fillId="30" borderId="12">
      <alignment horizontal="left" vertical="center"/>
      <protection/>
    </xf>
    <xf numFmtId="0" fontId="35" fillId="30" borderId="5">
      <alignment horizontal="left" vertical="center"/>
      <protection/>
    </xf>
    <xf numFmtId="0" fontId="36" fillId="0" borderId="0">
      <alignment horizontal="center" vertical="center"/>
      <protection/>
    </xf>
    <xf numFmtId="0" fontId="37" fillId="0" borderId="0">
      <alignment/>
      <protection/>
    </xf>
    <xf numFmtId="0" fontId="37" fillId="0" borderId="0">
      <alignment/>
      <protection/>
    </xf>
    <xf numFmtId="0" fontId="34" fillId="30" borderId="10" applyBorder="0">
      <alignment horizontal="left" vertical="center"/>
      <protection/>
    </xf>
    <xf numFmtId="0" fontId="9" fillId="0" borderId="0">
      <alignment horizontal="left"/>
      <protection/>
    </xf>
    <xf numFmtId="0" fontId="38" fillId="0" borderId="34" applyNumberFormat="0" applyFill="0" applyAlignment="0" applyProtection="0"/>
    <xf numFmtId="0" fontId="39" fillId="0" borderId="35" applyNumberFormat="0" applyFill="0" applyAlignment="0" applyProtection="0"/>
    <xf numFmtId="0" fontId="40" fillId="0" borderId="36" applyNumberFormat="0" applyFill="0" applyAlignment="0" applyProtection="0"/>
    <xf numFmtId="0" fontId="40" fillId="0" borderId="0" applyNumberFormat="0" applyFill="0" applyBorder="0" applyAlignment="0" applyProtection="0"/>
    <xf numFmtId="0" fontId="9" fillId="7" borderId="30">
      <alignment horizontal="center" vertical="center" wrapText="1"/>
      <protection/>
    </xf>
    <xf numFmtId="206" fontId="15" fillId="0" borderId="24" applyBorder="0">
      <alignment/>
      <protection/>
    </xf>
    <xf numFmtId="0" fontId="41" fillId="0" borderId="0" applyNumberFormat="0" applyFill="0" applyBorder="0" applyAlignment="0" applyProtection="0"/>
    <xf numFmtId="0" fontId="14" fillId="0" borderId="0">
      <alignment horizontal="left" vertical="top" indent="4"/>
      <protection/>
    </xf>
    <xf numFmtId="0" fontId="42" fillId="0" borderId="0">
      <alignment horizontal="center" vertical="center" wrapText="1"/>
      <protection/>
    </xf>
    <xf numFmtId="0" fontId="43" fillId="2" borderId="13" applyNumberFormat="0" applyAlignment="0" applyProtection="0"/>
    <xf numFmtId="209" fontId="16" fillId="0" borderId="0">
      <alignment/>
      <protection locked="0"/>
    </xf>
    <xf numFmtId="206" fontId="16" fillId="0" borderId="0">
      <alignment/>
      <protection locked="0"/>
    </xf>
    <xf numFmtId="222" fontId="16" fillId="0" borderId="0">
      <alignment/>
      <protection locked="0"/>
    </xf>
    <xf numFmtId="0" fontId="44" fillId="19" borderId="0">
      <alignment horizontal="right" wrapText="1"/>
      <protection/>
    </xf>
    <xf numFmtId="0" fontId="43" fillId="2" borderId="13" applyNumberFormat="0" applyAlignment="0" applyProtection="0"/>
    <xf numFmtId="0" fontId="95" fillId="2" borderId="0" applyNumberFormat="0" applyBorder="0" applyAlignment="0">
      <protection locked="0"/>
    </xf>
    <xf numFmtId="230" fontId="96" fillId="2" borderId="0" applyBorder="0">
      <alignment horizontal="right"/>
      <protection locked="0"/>
    </xf>
    <xf numFmtId="0" fontId="97" fillId="2" borderId="0" applyNumberFormat="0" applyBorder="0" applyAlignment="0">
      <protection locked="0"/>
    </xf>
    <xf numFmtId="0" fontId="0" fillId="0" borderId="0" applyBorder="0">
      <alignment/>
      <protection/>
    </xf>
    <xf numFmtId="0" fontId="0" fillId="0" borderId="0" applyBorder="0">
      <alignment/>
      <protection/>
    </xf>
    <xf numFmtId="177" fontId="0" fillId="0" borderId="0" applyFont="0" applyFill="0" applyBorder="0" applyAlignment="0" applyProtection="0"/>
    <xf numFmtId="17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7" fontId="45" fillId="0" borderId="0" applyFont="0" applyFill="0" applyBorder="0" applyAlignment="0" applyProtection="0"/>
    <xf numFmtId="203" fontId="45" fillId="0" borderId="0" applyFont="0" applyFill="0" applyBorder="0" applyAlignment="0" applyProtection="0"/>
    <xf numFmtId="203" fontId="45" fillId="0" borderId="0" applyFont="0" applyFill="0" applyBorder="0" applyAlignment="0" applyProtection="0"/>
    <xf numFmtId="188" fontId="0" fillId="0" borderId="0" applyFont="0" applyFill="0" applyBorder="0" applyAlignment="0" applyProtection="0"/>
    <xf numFmtId="204" fontId="45" fillId="0" borderId="0" applyFont="0" applyFill="0" applyBorder="0" applyAlignment="0" applyProtection="0"/>
    <xf numFmtId="188" fontId="0" fillId="0" borderId="0" applyFont="0" applyFill="0" applyBorder="0" applyAlignment="0" applyProtection="0"/>
    <xf numFmtId="175" fontId="20" fillId="0" borderId="0" applyFont="0" applyFill="0" applyBorder="0" applyAlignment="0" applyProtection="0"/>
    <xf numFmtId="177" fontId="45" fillId="0" borderId="0" applyFont="0" applyFill="0" applyBorder="0" applyAlignment="0" applyProtection="0"/>
    <xf numFmtId="0" fontId="38" fillId="0" borderId="34" applyNumberFormat="0" applyFill="0" applyAlignment="0" applyProtection="0"/>
    <xf numFmtId="0" fontId="39" fillId="0" borderId="35" applyNumberFormat="0" applyFill="0" applyAlignment="0" applyProtection="0"/>
    <xf numFmtId="0" fontId="40" fillId="0" borderId="36" applyNumberFormat="0" applyFill="0" applyAlignment="0" applyProtection="0"/>
    <xf numFmtId="0" fontId="40" fillId="0" borderId="0" applyNumberFormat="0" applyFill="0" applyBorder="0" applyAlignment="0" applyProtection="0"/>
    <xf numFmtId="38" fontId="46" fillId="0" borderId="0">
      <alignment/>
      <protection/>
    </xf>
    <xf numFmtId="38" fontId="47" fillId="0" borderId="0">
      <alignment/>
      <protection/>
    </xf>
    <xf numFmtId="38" fontId="48" fillId="0" borderId="0">
      <alignment/>
      <protection/>
    </xf>
    <xf numFmtId="38" fontId="49" fillId="0" borderId="0">
      <alignment/>
      <protection/>
    </xf>
    <xf numFmtId="0" fontId="45" fillId="0" borderId="0">
      <alignment/>
      <protection/>
    </xf>
    <xf numFmtId="0" fontId="45" fillId="0" borderId="0">
      <alignment/>
      <protection/>
    </xf>
    <xf numFmtId="0" fontId="0" fillId="19" borderId="10">
      <alignment horizontal="left"/>
      <protection/>
    </xf>
    <xf numFmtId="0" fontId="0" fillId="19" borderId="8">
      <alignment horizontal="left"/>
      <protection/>
    </xf>
    <xf numFmtId="0" fontId="0" fillId="19" borderId="12">
      <alignment horizontal="left"/>
      <protection/>
    </xf>
    <xf numFmtId="0" fontId="50" fillId="0" borderId="0">
      <alignment horizontal="left" vertical="top" wrapText="1"/>
      <protection/>
    </xf>
    <xf numFmtId="37" fontId="23" fillId="0" borderId="0" applyFill="0">
      <alignment horizontal="right"/>
      <protection/>
    </xf>
    <xf numFmtId="37" fontId="51" fillId="19" borderId="0" applyFill="0" applyBorder="0">
      <alignment horizontal="right"/>
      <protection/>
    </xf>
    <xf numFmtId="0" fontId="0" fillId="0" borderId="0">
      <alignment/>
      <protection/>
    </xf>
    <xf numFmtId="37" fontId="51" fillId="19" borderId="0" applyFill="0" applyBorder="0">
      <alignment horizontal="right"/>
      <protection/>
    </xf>
    <xf numFmtId="223" fontId="0" fillId="19" borderId="0" applyFill="0" applyBorder="0">
      <alignment horizontal="right"/>
      <protection/>
    </xf>
    <xf numFmtId="0" fontId="31" fillId="0" borderId="32" applyNumberFormat="0" applyFill="0" applyAlignment="0" applyProtection="0"/>
    <xf numFmtId="209" fontId="23" fillId="0" borderId="0">
      <alignment/>
      <protection locked="0"/>
    </xf>
    <xf numFmtId="206" fontId="23" fillId="0" borderId="0">
      <alignment/>
      <protection/>
    </xf>
    <xf numFmtId="37" fontId="0" fillId="0" borderId="0">
      <alignment wrapText="1"/>
      <protection/>
    </xf>
    <xf numFmtId="199" fontId="52" fillId="31" borderId="19">
      <alignment horizontal="center"/>
      <protection locked="0"/>
    </xf>
    <xf numFmtId="0" fontId="9" fillId="23" borderId="19">
      <alignment/>
      <protection/>
    </xf>
    <xf numFmtId="0" fontId="53" fillId="2" borderId="0" applyNumberFormat="0" applyBorder="0" applyAlignment="0" applyProtection="0"/>
    <xf numFmtId="0" fontId="53" fillId="2" borderId="0" applyNumberFormat="0" applyBorder="0" applyAlignment="0" applyProtection="0"/>
    <xf numFmtId="0" fontId="54" fillId="29" borderId="0">
      <alignment/>
      <protection/>
    </xf>
    <xf numFmtId="0" fontId="9" fillId="13" borderId="0">
      <alignment/>
      <protection/>
    </xf>
    <xf numFmtId="224"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6" fillId="5" borderId="37" applyNumberFormat="0" applyFont="0" applyAlignment="0" applyProtection="0"/>
    <xf numFmtId="0" fontId="56" fillId="0" borderId="20">
      <alignment/>
      <protection/>
    </xf>
    <xf numFmtId="0" fontId="0" fillId="5" borderId="37" applyNumberFormat="0" applyFont="0" applyAlignment="0" applyProtection="0"/>
    <xf numFmtId="0" fontId="52" fillId="31" borderId="19">
      <alignment horizontal="center"/>
      <protection locked="0"/>
    </xf>
    <xf numFmtId="0" fontId="11" fillId="20" borderId="0" applyNumberFormat="0" applyBorder="0" applyAlignment="0" applyProtection="0"/>
    <xf numFmtId="208" fontId="20" fillId="0" borderId="0">
      <alignment/>
      <protection locked="0"/>
    </xf>
    <xf numFmtId="0" fontId="57" fillId="19" borderId="38" applyNumberFormat="0" applyAlignment="0" applyProtection="0"/>
    <xf numFmtId="40" fontId="58" fillId="19" borderId="0">
      <alignment horizontal="right"/>
      <protection/>
    </xf>
    <xf numFmtId="0" fontId="59" fillId="19" borderId="0">
      <alignment horizontal="right"/>
      <protection/>
    </xf>
    <xf numFmtId="0" fontId="60" fillId="19" borderId="26">
      <alignment/>
      <protection/>
    </xf>
    <xf numFmtId="0" fontId="60" fillId="0" borderId="0" applyBorder="0">
      <alignment horizontal="centerContinuous"/>
      <protection/>
    </xf>
    <xf numFmtId="0" fontId="61" fillId="0" borderId="0" applyBorder="0">
      <alignment horizontal="centerContinuous"/>
      <protection/>
    </xf>
    <xf numFmtId="0" fontId="57" fillId="19" borderId="38" applyNumberFormat="0" applyAlignment="0" applyProtection="0"/>
    <xf numFmtId="9" fontId="0" fillId="0" borderId="0" applyFont="0" applyFill="0" applyBorder="0" applyAlignment="0" applyProtection="0"/>
    <xf numFmtId="225" fontId="62" fillId="0" borderId="0" applyFill="0" applyBorder="0">
      <alignment horizontal="right"/>
      <protection/>
    </xf>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0" fillId="0" borderId="39" applyNumberFormat="0" applyBorder="0" applyAlignment="0">
      <protection/>
    </xf>
    <xf numFmtId="0" fontId="37" fillId="0" borderId="0" applyNumberFormat="0" applyFont="0" applyFill="0" applyBorder="0" applyAlignment="0" applyProtection="0"/>
    <xf numFmtId="49" fontId="63" fillId="6" borderId="19">
      <alignment/>
      <protection locked="0"/>
    </xf>
    <xf numFmtId="0" fontId="25" fillId="0" borderId="0">
      <alignment/>
      <protection/>
    </xf>
    <xf numFmtId="0" fontId="0" fillId="19" borderId="6">
      <alignment horizontal="left"/>
      <protection/>
    </xf>
    <xf numFmtId="0" fontId="0" fillId="19" borderId="9">
      <alignment horizontal="left"/>
      <protection/>
    </xf>
    <xf numFmtId="0" fontId="0" fillId="19" borderId="5">
      <alignment horizontal="left"/>
      <protection/>
    </xf>
    <xf numFmtId="37" fontId="23" fillId="5" borderId="0">
      <alignment horizontal="right"/>
      <protection/>
    </xf>
    <xf numFmtId="4" fontId="64" fillId="21" borderId="40" applyNumberFormat="0" applyProtection="0">
      <alignment horizontal="right" vertical="center"/>
    </xf>
    <xf numFmtId="4" fontId="64" fillId="32" borderId="40" applyNumberFormat="0" applyProtection="0">
      <alignment horizontal="left" vertical="center" indent="1"/>
    </xf>
    <xf numFmtId="208" fontId="21" fillId="0" borderId="0">
      <alignment/>
      <protection/>
    </xf>
    <xf numFmtId="0" fontId="20" fillId="0" borderId="0">
      <alignment/>
      <protection/>
    </xf>
    <xf numFmtId="0" fontId="0" fillId="0" borderId="0">
      <alignment/>
      <protection/>
    </xf>
    <xf numFmtId="0" fontId="20" fillId="0" borderId="0">
      <alignment/>
      <protection/>
    </xf>
    <xf numFmtId="208" fontId="0" fillId="0" borderId="0">
      <alignment/>
      <protection locked="0"/>
    </xf>
    <xf numFmtId="208" fontId="0" fillId="7" borderId="0">
      <alignment/>
      <protection/>
    </xf>
    <xf numFmtId="0" fontId="0" fillId="0" borderId="0">
      <alignment/>
      <protection/>
    </xf>
    <xf numFmtId="0" fontId="0" fillId="0" borderId="0">
      <alignment/>
      <protection/>
    </xf>
    <xf numFmtId="37" fontId="20" fillId="0" borderId="0">
      <alignment/>
      <protection locked="0"/>
    </xf>
    <xf numFmtId="208" fontId="15" fillId="7" borderId="0">
      <alignment horizontal="right"/>
      <protection/>
    </xf>
    <xf numFmtId="205" fontId="0" fillId="16" borderId="0">
      <alignment/>
      <protection/>
    </xf>
    <xf numFmtId="0" fontId="65" fillId="0" borderId="0" applyNumberFormat="0" applyFill="0" applyBorder="0" applyAlignment="0" applyProtection="0"/>
    <xf numFmtId="193" fontId="20" fillId="0" borderId="0">
      <alignment horizontal="right"/>
      <protection/>
    </xf>
    <xf numFmtId="205" fontId="66" fillId="0" borderId="0" applyNumberFormat="0" applyAlignment="0">
      <protection/>
    </xf>
    <xf numFmtId="0" fontId="67" fillId="19" borderId="0">
      <alignment horizontal="left"/>
      <protection/>
    </xf>
    <xf numFmtId="0" fontId="9"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4" fillId="0" borderId="0">
      <alignment/>
      <protection/>
    </xf>
    <xf numFmtId="0" fontId="64" fillId="0" borderId="0">
      <alignment/>
      <protection/>
    </xf>
    <xf numFmtId="0" fontId="64" fillId="0" borderId="0">
      <alignment/>
      <protection/>
    </xf>
    <xf numFmtId="0" fontId="20" fillId="0" borderId="0">
      <alignment/>
      <protection/>
    </xf>
    <xf numFmtId="0" fontId="64" fillId="0" borderId="0">
      <alignment/>
      <protection/>
    </xf>
    <xf numFmtId="0" fontId="64" fillId="0" borderId="0">
      <alignment/>
      <protection/>
    </xf>
    <xf numFmtId="0" fontId="64" fillId="0" borderId="0">
      <alignment/>
      <protection/>
    </xf>
    <xf numFmtId="0" fontId="55"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226" fontId="9" fillId="33" borderId="0">
      <alignment/>
      <protection/>
    </xf>
    <xf numFmtId="0" fontId="69" fillId="0" borderId="0" applyBorder="0">
      <alignment vertical="top"/>
      <protection/>
    </xf>
    <xf numFmtId="0" fontId="0" fillId="0" borderId="41" applyBorder="0">
      <alignment horizontal="left" indent="2"/>
      <protection/>
    </xf>
    <xf numFmtId="0" fontId="0" fillId="0" borderId="42" applyBorder="0">
      <alignment horizontal="left" indent="4"/>
      <protection/>
    </xf>
    <xf numFmtId="0" fontId="9" fillId="0" borderId="42" applyBorder="0">
      <alignment horizontal="left" indent="2"/>
      <protection/>
    </xf>
    <xf numFmtId="0" fontId="9" fillId="0" borderId="42" applyBorder="0">
      <alignment horizontal="left" indent="4"/>
      <protection/>
    </xf>
    <xf numFmtId="0" fontId="13" fillId="16" borderId="0">
      <alignment/>
      <protection/>
    </xf>
    <xf numFmtId="227" fontId="70" fillId="0" borderId="0" applyBorder="0">
      <alignment horizontal="right"/>
      <protection/>
    </xf>
    <xf numFmtId="0" fontId="9" fillId="0" borderId="6" applyBorder="0">
      <alignment horizontal="left"/>
      <protection/>
    </xf>
    <xf numFmtId="209" fontId="15" fillId="0" borderId="24">
      <alignment/>
      <protection/>
    </xf>
    <xf numFmtId="206" fontId="15" fillId="0" borderId="24">
      <alignment/>
      <protection/>
    </xf>
    <xf numFmtId="210" fontId="14" fillId="32" borderId="19">
      <alignment vertical="top"/>
      <protection/>
    </xf>
    <xf numFmtId="0" fontId="71" fillId="0" borderId="0">
      <alignment horizontal="center" vertical="center"/>
      <protection/>
    </xf>
    <xf numFmtId="0" fontId="9" fillId="19" borderId="0">
      <alignment horizontal="center"/>
      <protection/>
    </xf>
    <xf numFmtId="0" fontId="9" fillId="19" borderId="0">
      <alignment horizontal="left"/>
      <protection/>
    </xf>
    <xf numFmtId="0" fontId="9" fillId="19" borderId="0">
      <alignment horizontal="left" indent="1"/>
      <protection/>
    </xf>
    <xf numFmtId="0" fontId="9" fillId="19" borderId="0">
      <alignment horizontal="right"/>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left" indent="1"/>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right"/>
      <protection/>
    </xf>
    <xf numFmtId="0" fontId="0" fillId="19" borderId="0">
      <alignment horizontal="left"/>
      <protection/>
    </xf>
    <xf numFmtId="0" fontId="9" fillId="0" borderId="5" applyBorder="0">
      <alignment/>
      <protection/>
    </xf>
    <xf numFmtId="0" fontId="36" fillId="0" borderId="41" applyBorder="0">
      <alignment/>
      <protection/>
    </xf>
    <xf numFmtId="0" fontId="8" fillId="0" borderId="42" applyBorder="0">
      <alignment/>
      <protection/>
    </xf>
    <xf numFmtId="49" fontId="10" fillId="19" borderId="0">
      <alignment horizontal="left"/>
      <protection/>
    </xf>
    <xf numFmtId="0" fontId="10" fillId="19" borderId="0">
      <alignment horizontal="right"/>
      <protection/>
    </xf>
    <xf numFmtId="0" fontId="0" fillId="0" borderId="42">
      <alignment horizontal="left" indent="2"/>
      <protection/>
    </xf>
    <xf numFmtId="0" fontId="65" fillId="0" borderId="0" applyNumberFormat="0" applyFill="0" applyBorder="0" applyAlignment="0" applyProtection="0"/>
    <xf numFmtId="49" fontId="72" fillId="0" borderId="0">
      <alignment horizontal="left" vertical="center"/>
      <protection/>
    </xf>
    <xf numFmtId="0" fontId="0" fillId="19" borderId="11">
      <alignment horizontal="left"/>
      <protection/>
    </xf>
    <xf numFmtId="0" fontId="26" fillId="0" borderId="43" applyNumberFormat="0" applyFill="0" applyAlignment="0" applyProtection="0"/>
    <xf numFmtId="0" fontId="26" fillId="0" borderId="43" applyNumberFormat="0" applyFill="0" applyAlignment="0" applyProtection="0"/>
    <xf numFmtId="209" fontId="15" fillId="0" borderId="29">
      <alignment/>
      <protection/>
    </xf>
    <xf numFmtId="206" fontId="15" fillId="0" borderId="31">
      <alignment/>
      <protection/>
    </xf>
    <xf numFmtId="0" fontId="57" fillId="19" borderId="38" applyNumberFormat="0" applyAlignment="0" applyProtection="0"/>
    <xf numFmtId="0" fontId="0" fillId="0" borderId="44">
      <alignment/>
      <protection/>
    </xf>
    <xf numFmtId="205" fontId="0" fillId="0" borderId="44">
      <alignment/>
      <protection/>
    </xf>
    <xf numFmtId="0" fontId="0" fillId="34" borderId="39" applyNumberFormat="0" applyBorder="0" applyAlignment="0">
      <protection locked="0"/>
    </xf>
    <xf numFmtId="169" fontId="0" fillId="0" borderId="0" applyFont="0" applyFill="0" applyBorder="0" applyAlignment="0" applyProtection="0"/>
    <xf numFmtId="168" fontId="0" fillId="0" borderId="0" applyFont="0" applyFill="0" applyBorder="0" applyAlignment="0" applyProtection="0"/>
    <xf numFmtId="191" fontId="0" fillId="0" borderId="0" applyFon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3" fillId="0" borderId="0" applyNumberFormat="0" applyFill="0" applyBorder="0" applyAlignment="0" applyProtection="0"/>
    <xf numFmtId="208" fontId="23" fillId="0" borderId="0">
      <alignment horizontal="right"/>
      <protection/>
    </xf>
    <xf numFmtId="208" fontId="21" fillId="19" borderId="0">
      <alignment horizontal="right"/>
      <protection/>
    </xf>
    <xf numFmtId="193" fontId="20" fillId="0" borderId="0">
      <alignment horizontal="right"/>
      <protection/>
    </xf>
  </cellStyleXfs>
  <cellXfs count="410">
    <xf numFmtId="0" fontId="0" fillId="0" borderId="0" xfId="0" applyAlignment="1">
      <alignment/>
    </xf>
    <xf numFmtId="0" fontId="74" fillId="19" borderId="0" xfId="0" applyFont="1" applyFill="1" applyBorder="1" applyAlignment="1">
      <alignment horizontal="left" vertical="center"/>
    </xf>
    <xf numFmtId="0" fontId="75" fillId="19" borderId="0" xfId="0" applyFont="1" applyFill="1" applyBorder="1" applyAlignment="1">
      <alignment vertical="center"/>
    </xf>
    <xf numFmtId="0" fontId="0" fillId="19" borderId="0" xfId="0" applyFill="1" applyAlignment="1">
      <alignment/>
    </xf>
    <xf numFmtId="0" fontId="0" fillId="19" borderId="0" xfId="0" applyFill="1" applyBorder="1" applyAlignment="1">
      <alignment/>
    </xf>
    <xf numFmtId="0" fontId="76" fillId="19" borderId="0" xfId="0" applyFont="1" applyFill="1" applyBorder="1" applyAlignment="1">
      <alignment horizontal="left" vertical="center"/>
    </xf>
    <xf numFmtId="0" fontId="77" fillId="19" borderId="0" xfId="0" applyFont="1" applyFill="1" applyBorder="1" applyAlignment="1">
      <alignment horizontal="center" vertical="center"/>
    </xf>
    <xf numFmtId="0" fontId="78" fillId="19" borderId="0" xfId="0" applyFont="1" applyFill="1" applyAlignment="1">
      <alignment/>
    </xf>
    <xf numFmtId="0" fontId="79" fillId="19" borderId="0" xfId="2681" applyFont="1" applyFill="1" applyAlignment="1" applyProtection="1">
      <alignment horizontal="left" vertical="center"/>
      <protection/>
    </xf>
    <xf numFmtId="0" fontId="80" fillId="19" borderId="0" xfId="0" applyFont="1" applyFill="1" applyBorder="1" applyAlignment="1">
      <alignment horizontal="left" vertical="center"/>
    </xf>
    <xf numFmtId="0" fontId="80" fillId="19" borderId="0" xfId="2681" applyFont="1" applyFill="1" applyAlignment="1" applyProtection="1">
      <alignment horizontal="left" vertical="center"/>
      <protection/>
    </xf>
    <xf numFmtId="0" fontId="80" fillId="19" borderId="0" xfId="2681" applyFont="1" applyFill="1" applyAlignment="1" applyProtection="1">
      <alignment horizontal="left" vertical="center" indent="1"/>
      <protection/>
    </xf>
    <xf numFmtId="0" fontId="81" fillId="19" borderId="0" xfId="0" applyFont="1" applyFill="1" applyAlignment="1">
      <alignment wrapText="1"/>
    </xf>
    <xf numFmtId="0" fontId="82" fillId="7" borderId="0" xfId="2681" applyFont="1" applyFill="1" applyAlignment="1" applyProtection="1">
      <alignment horizontal="left" vertical="center"/>
      <protection/>
    </xf>
    <xf numFmtId="0" fontId="83" fillId="7" borderId="0" xfId="2797" applyFont="1" applyFill="1" applyBorder="1" applyAlignment="1">
      <alignment horizontal="left" vertical="top"/>
      <protection/>
    </xf>
    <xf numFmtId="0" fontId="83" fillId="0" borderId="0" xfId="0" applyFont="1" applyAlignment="1">
      <alignment/>
    </xf>
    <xf numFmtId="0" fontId="85" fillId="35" borderId="45" xfId="2921" applyFont="1" applyFill="1" applyBorder="1" applyAlignment="1">
      <alignment horizontal="left" vertical="center"/>
      <protection/>
    </xf>
    <xf numFmtId="186" fontId="86" fillId="36" borderId="45" xfId="2921" applyNumberFormat="1" applyFont="1" applyFill="1" applyBorder="1" applyAlignment="1">
      <alignment horizontal="right" vertical="center"/>
      <protection/>
    </xf>
    <xf numFmtId="186" fontId="86" fillId="35" borderId="45" xfId="2921" applyNumberFormat="1" applyFont="1" applyFill="1" applyBorder="1" applyAlignment="1">
      <alignment horizontal="right" vertical="center"/>
      <protection/>
    </xf>
    <xf numFmtId="0" fontId="86" fillId="37" borderId="45" xfId="2921" applyFont="1" applyFill="1" applyBorder="1" applyAlignment="1">
      <alignment horizontal="left" vertical="center" wrapText="1"/>
      <protection/>
    </xf>
    <xf numFmtId="183" fontId="86" fillId="38" borderId="45" xfId="2921" applyNumberFormat="1" applyFont="1" applyFill="1" applyBorder="1" applyAlignment="1">
      <alignment horizontal="left" vertical="center" wrapText="1"/>
      <protection/>
    </xf>
    <xf numFmtId="0" fontId="83" fillId="37" borderId="45" xfId="2921" applyFont="1" applyFill="1" applyBorder="1" applyAlignment="1">
      <alignment horizontal="left" vertical="center" wrapText="1"/>
      <protection/>
    </xf>
    <xf numFmtId="0" fontId="84" fillId="39" borderId="45" xfId="2921" applyFont="1" applyFill="1" applyBorder="1" applyAlignment="1">
      <alignment horizontal="left" vertical="center" wrapText="1"/>
      <protection/>
    </xf>
    <xf numFmtId="0" fontId="84" fillId="17" borderId="45" xfId="2921" applyFont="1" applyFill="1" applyBorder="1" applyAlignment="1">
      <alignment horizontal="left" vertical="center" wrapText="1"/>
      <protection/>
    </xf>
    <xf numFmtId="0" fontId="83" fillId="0" borderId="0" xfId="2797" applyFont="1" applyFill="1" applyBorder="1" applyAlignment="1">
      <alignment horizontal="left" vertical="top"/>
      <protection/>
    </xf>
    <xf numFmtId="182" fontId="86" fillId="0" borderId="45" xfId="2921" applyNumberFormat="1" applyFont="1" applyFill="1" applyBorder="1" applyAlignment="1">
      <alignment horizontal="right" vertical="center" wrapText="1"/>
      <protection/>
    </xf>
    <xf numFmtId="0" fontId="83" fillId="0" borderId="0" xfId="0" applyFont="1" applyFill="1" applyBorder="1" applyAlignment="1">
      <alignment horizontal="left" vertical="top"/>
    </xf>
    <xf numFmtId="0" fontId="83" fillId="37" borderId="46" xfId="2921" applyFont="1" applyFill="1" applyBorder="1" applyAlignment="1">
      <alignment horizontal="left" vertical="center" wrapText="1"/>
      <protection/>
    </xf>
    <xf numFmtId="182" fontId="83" fillId="38" borderId="0" xfId="2921" applyNumberFormat="1" applyFont="1" applyFill="1" applyBorder="1" applyAlignment="1">
      <alignment horizontal="right" vertical="center" wrapText="1"/>
      <protection/>
    </xf>
    <xf numFmtId="182" fontId="83" fillId="37" borderId="0" xfId="2921" applyNumberFormat="1" applyFont="1" applyFill="1" applyBorder="1" applyAlignment="1">
      <alignment horizontal="right" vertical="center" wrapText="1"/>
      <protection/>
    </xf>
    <xf numFmtId="0" fontId="83" fillId="0" borderId="0" xfId="0" applyFont="1" applyBorder="1" applyAlignment="1">
      <alignment/>
    </xf>
    <xf numFmtId="182" fontId="83" fillId="0" borderId="0" xfId="0" applyNumberFormat="1" applyFont="1" applyBorder="1" applyAlignment="1">
      <alignment/>
    </xf>
    <xf numFmtId="182" fontId="83" fillId="0" borderId="0" xfId="0" applyNumberFormat="1" applyFont="1" applyAlignment="1">
      <alignment/>
    </xf>
    <xf numFmtId="0" fontId="87" fillId="7" borderId="0" xfId="2681" applyFont="1" applyFill="1" applyAlignment="1" applyProtection="1">
      <alignment horizontal="left" vertical="center"/>
      <protection/>
    </xf>
    <xf numFmtId="0" fontId="0" fillId="7" borderId="0" xfId="0" applyFill="1" applyAlignment="1">
      <alignment/>
    </xf>
    <xf numFmtId="0" fontId="85" fillId="35" borderId="27" xfId="2791" applyFont="1" applyFill="1" applyBorder="1" applyAlignment="1">
      <alignment vertical="center"/>
      <protection/>
    </xf>
    <xf numFmtId="0" fontId="86" fillId="36" borderId="27" xfId="2791" applyFont="1" applyFill="1" applyBorder="1" applyAlignment="1">
      <alignment horizontal="right" vertical="center"/>
      <protection/>
    </xf>
    <xf numFmtId="0" fontId="86" fillId="35" borderId="47" xfId="2791" applyFont="1" applyFill="1" applyBorder="1" applyAlignment="1">
      <alignment horizontal="right" vertical="center"/>
      <protection/>
    </xf>
    <xf numFmtId="0" fontId="86" fillId="37" borderId="27" xfId="2791" applyFont="1" applyFill="1" applyBorder="1" applyAlignment="1">
      <alignment vertical="center"/>
      <protection/>
    </xf>
    <xf numFmtId="0" fontId="89" fillId="38" borderId="27" xfId="2791" applyFont="1" applyFill="1" applyBorder="1" applyAlignment="1">
      <alignment vertical="center"/>
      <protection/>
    </xf>
    <xf numFmtId="0" fontId="89" fillId="37" borderId="47" xfId="2791" applyFont="1" applyFill="1" applyBorder="1" applyAlignment="1">
      <alignment vertical="center"/>
      <protection/>
    </xf>
    <xf numFmtId="0" fontId="83" fillId="37" borderId="27" xfId="2791" applyFont="1" applyFill="1" applyBorder="1" applyAlignment="1">
      <alignment vertical="center"/>
      <protection/>
    </xf>
    <xf numFmtId="0" fontId="90" fillId="17" borderId="27" xfId="2791" applyFont="1" applyFill="1" applyBorder="1" applyAlignment="1">
      <alignment vertical="center"/>
      <protection/>
    </xf>
    <xf numFmtId="0" fontId="90" fillId="39" borderId="27" xfId="2791" applyFont="1" applyFill="1" applyBorder="1" applyAlignment="1">
      <alignment vertical="center"/>
      <protection/>
    </xf>
    <xf numFmtId="0" fontId="90" fillId="39" borderId="48" xfId="2791" applyFont="1" applyFill="1" applyBorder="1" applyAlignment="1">
      <alignment vertical="center"/>
      <protection/>
    </xf>
    <xf numFmtId="0" fontId="20" fillId="7" borderId="0" xfId="0" applyFont="1" applyFill="1" applyAlignment="1">
      <alignment/>
    </xf>
    <xf numFmtId="0" fontId="83" fillId="7" borderId="0" xfId="2793" applyFont="1" applyFill="1" applyBorder="1" applyAlignment="1">
      <alignment horizontal="left" vertical="top"/>
      <protection/>
    </xf>
    <xf numFmtId="0" fontId="85" fillId="35" borderId="45" xfId="2781" applyFont="1" applyFill="1" applyBorder="1" applyAlignment="1">
      <alignment horizontal="left" vertical="center"/>
      <protection/>
    </xf>
    <xf numFmtId="0" fontId="86" fillId="36" borderId="45" xfId="2781" applyFont="1" applyFill="1" applyBorder="1" applyAlignment="1">
      <alignment horizontal="right" vertical="center"/>
      <protection/>
    </xf>
    <xf numFmtId="0" fontId="86" fillId="35" borderId="45" xfId="2781" applyFont="1" applyFill="1" applyBorder="1" applyAlignment="1">
      <alignment horizontal="right" vertical="center"/>
      <protection/>
    </xf>
    <xf numFmtId="0" fontId="84" fillId="17" borderId="45" xfId="2781" applyFont="1" applyFill="1" applyBorder="1" applyAlignment="1">
      <alignment horizontal="left" vertical="center" wrapText="1"/>
      <protection/>
    </xf>
    <xf numFmtId="0" fontId="83" fillId="37" borderId="45" xfId="2781" applyFont="1" applyFill="1" applyBorder="1" applyAlignment="1">
      <alignment horizontal="left" vertical="center" wrapText="1"/>
      <protection/>
    </xf>
    <xf numFmtId="0" fontId="84" fillId="39" borderId="45" xfId="2781" applyFont="1" applyFill="1" applyBorder="1" applyAlignment="1">
      <alignment horizontal="left" vertical="center" wrapText="1"/>
      <protection/>
    </xf>
    <xf numFmtId="0" fontId="86" fillId="35" borderId="45" xfId="2781" applyFont="1" applyFill="1" applyBorder="1" applyAlignment="1">
      <alignment horizontal="left" vertical="top" wrapText="1"/>
      <protection/>
    </xf>
    <xf numFmtId="0" fontId="91" fillId="7" borderId="0" xfId="2922" applyFont="1" applyFill="1" applyBorder="1" applyAlignment="1">
      <alignment horizontal="left" vertical="center"/>
      <protection/>
    </xf>
    <xf numFmtId="0" fontId="0" fillId="7" borderId="0" xfId="0" applyFill="1" applyBorder="1" applyAlignment="1">
      <alignment/>
    </xf>
    <xf numFmtId="0" fontId="92" fillId="35" borderId="45" xfId="2781" applyFont="1" applyFill="1" applyBorder="1" applyAlignment="1">
      <alignment horizontal="left" vertical="top" wrapText="1"/>
      <protection/>
    </xf>
    <xf numFmtId="0" fontId="91" fillId="35" borderId="45" xfId="2781" applyFont="1" applyFill="1" applyBorder="1" applyAlignment="1">
      <alignment horizontal="right" vertical="top" wrapText="1" shrinkToFit="1"/>
      <protection/>
    </xf>
    <xf numFmtId="0" fontId="91" fillId="37" borderId="45" xfId="2781" applyFont="1" applyFill="1" applyBorder="1" applyAlignment="1">
      <alignment horizontal="left" vertical="center" wrapText="1"/>
      <protection/>
    </xf>
    <xf numFmtId="202" fontId="93" fillId="39" borderId="45" xfId="2781" applyNumberFormat="1" applyFont="1" applyFill="1" applyBorder="1" applyAlignment="1">
      <alignment horizontal="left" vertical="center" wrapText="1"/>
      <protection/>
    </xf>
    <xf numFmtId="0" fontId="93" fillId="39" borderId="45" xfId="2781" applyFont="1" applyFill="1" applyBorder="1" applyAlignment="1">
      <alignment horizontal="left" vertical="center" wrapText="1"/>
      <protection/>
    </xf>
    <xf numFmtId="49" fontId="85" fillId="35" borderId="45" xfId="2779" applyNumberFormat="1" applyFont="1" applyFill="1" applyBorder="1" applyAlignment="1">
      <alignment horizontal="left" vertical="center"/>
      <protection/>
    </xf>
    <xf numFmtId="49" fontId="86" fillId="36" borderId="45" xfId="2779" applyNumberFormat="1" applyFont="1" applyFill="1" applyBorder="1" applyAlignment="1">
      <alignment horizontal="right" vertical="center"/>
      <protection/>
    </xf>
    <xf numFmtId="0" fontId="86" fillId="35" borderId="45" xfId="2779" applyFont="1" applyFill="1" applyBorder="1" applyAlignment="1">
      <alignment horizontal="right" vertical="center"/>
      <protection/>
    </xf>
    <xf numFmtId="49" fontId="83" fillId="37" borderId="45" xfId="2779" applyNumberFormat="1" applyFont="1" applyFill="1" applyBorder="1" applyAlignment="1">
      <alignment horizontal="left" vertical="center" wrapText="1"/>
      <protection/>
    </xf>
    <xf numFmtId="49" fontId="84" fillId="17" borderId="45" xfId="2779" applyNumberFormat="1" applyFont="1" applyFill="1" applyBorder="1" applyAlignment="1">
      <alignment horizontal="left" vertical="center" wrapText="1"/>
      <protection/>
    </xf>
    <xf numFmtId="49" fontId="86" fillId="37" borderId="45" xfId="2779" applyNumberFormat="1" applyFont="1" applyFill="1" applyBorder="1" applyAlignment="1">
      <alignment horizontal="left" vertical="center" wrapText="1"/>
      <protection/>
    </xf>
    <xf numFmtId="183" fontId="86" fillId="38" borderId="45" xfId="2779" applyNumberFormat="1" applyFont="1" applyFill="1" applyBorder="1" applyAlignment="1">
      <alignment horizontal="left" vertical="center" wrapText="1"/>
      <protection/>
    </xf>
    <xf numFmtId="183" fontId="86" fillId="37" borderId="45" xfId="2779" applyNumberFormat="1" applyFont="1" applyFill="1" applyBorder="1" applyAlignment="1">
      <alignment horizontal="left" vertical="center" wrapText="1"/>
      <protection/>
    </xf>
    <xf numFmtId="183" fontId="83" fillId="38" borderId="45" xfId="2779" applyNumberFormat="1" applyFont="1" applyFill="1" applyBorder="1" applyAlignment="1">
      <alignment horizontal="right" vertical="center" wrapText="1"/>
      <protection/>
    </xf>
    <xf numFmtId="183" fontId="83" fillId="37" borderId="45" xfId="2779" applyNumberFormat="1" applyFont="1" applyFill="1" applyBorder="1" applyAlignment="1">
      <alignment horizontal="right" vertical="center" wrapText="1"/>
      <protection/>
    </xf>
    <xf numFmtId="49" fontId="84" fillId="17" borderId="45" xfId="2925" applyNumberFormat="1" applyFont="1" applyFill="1" applyBorder="1" applyAlignment="1">
      <alignment horizontal="left" vertical="center" wrapText="1"/>
      <protection/>
    </xf>
    <xf numFmtId="49" fontId="83" fillId="37" borderId="45" xfId="2925" applyNumberFormat="1" applyFont="1" applyFill="1" applyBorder="1" applyAlignment="1">
      <alignment horizontal="left" vertical="center" wrapText="1"/>
      <protection/>
    </xf>
    <xf numFmtId="183" fontId="83" fillId="38" borderId="45" xfId="2925" applyNumberFormat="1" applyFont="1" applyFill="1" applyBorder="1" applyAlignment="1">
      <alignment horizontal="right" vertical="center" wrapText="1"/>
      <protection/>
    </xf>
    <xf numFmtId="183" fontId="83" fillId="37" borderId="45" xfId="2925" applyNumberFormat="1" applyFont="1" applyFill="1" applyBorder="1" applyAlignment="1">
      <alignment horizontal="right" vertical="center" wrapText="1"/>
      <protection/>
    </xf>
    <xf numFmtId="49" fontId="84" fillId="39" borderId="45" xfId="2779" applyNumberFormat="1" applyFont="1" applyFill="1" applyBorder="1" applyAlignment="1">
      <alignment horizontal="left" vertical="center" wrapText="1"/>
      <protection/>
    </xf>
    <xf numFmtId="0" fontId="85" fillId="35" borderId="45" xfId="2925" applyNumberFormat="1" applyFont="1" applyFill="1" applyBorder="1" applyAlignment="1">
      <alignment horizontal="left" vertical="center"/>
      <protection/>
    </xf>
    <xf numFmtId="0" fontId="86" fillId="36" borderId="45" xfId="2925" applyNumberFormat="1" applyFont="1" applyFill="1" applyBorder="1" applyAlignment="1">
      <alignment horizontal="right" vertical="center"/>
      <protection/>
    </xf>
    <xf numFmtId="0" fontId="86" fillId="35" borderId="45" xfId="2925" applyNumberFormat="1" applyFont="1" applyFill="1" applyBorder="1" applyAlignment="1">
      <alignment horizontal="right" vertical="center"/>
      <protection/>
    </xf>
    <xf numFmtId="0" fontId="83" fillId="37" borderId="45" xfId="2779" applyNumberFormat="1" applyFont="1" applyFill="1" applyBorder="1" applyAlignment="1">
      <alignment horizontal="left" vertical="center" wrapText="1"/>
      <protection/>
    </xf>
    <xf numFmtId="0" fontId="86" fillId="37" borderId="45" xfId="2779" applyNumberFormat="1" applyFont="1" applyFill="1" applyBorder="1" applyAlignment="1">
      <alignment horizontal="left" vertical="center" wrapText="1"/>
      <protection/>
    </xf>
    <xf numFmtId="0" fontId="0" fillId="0" borderId="49" xfId="0" applyFill="1" applyBorder="1" applyAlignment="1">
      <alignment/>
    </xf>
    <xf numFmtId="0" fontId="0" fillId="0" borderId="50" xfId="0" applyFill="1" applyBorder="1" applyAlignment="1">
      <alignment/>
    </xf>
    <xf numFmtId="0" fontId="83" fillId="7" borderId="0" xfId="2788" applyFont="1" applyFill="1" applyBorder="1" applyAlignment="1">
      <alignment horizontal="left" vertical="top"/>
      <protection/>
    </xf>
    <xf numFmtId="0" fontId="85" fillId="35" borderId="45" xfId="2790" applyFont="1" applyFill="1" applyBorder="1" applyAlignment="1">
      <alignment horizontal="left" vertical="top" wrapText="1"/>
      <protection/>
    </xf>
    <xf numFmtId="0" fontId="83" fillId="35" borderId="45" xfId="2790" applyFont="1" applyFill="1" applyBorder="1" applyAlignment="1">
      <alignment horizontal="right" vertical="top" wrapText="1"/>
      <protection/>
    </xf>
    <xf numFmtId="0" fontId="86" fillId="37" borderId="45" xfId="2926" applyFont="1" applyFill="1" applyBorder="1" applyAlignment="1" applyProtection="1">
      <alignment horizontal="left" vertical="center" wrapText="1"/>
      <protection/>
    </xf>
    <xf numFmtId="0" fontId="83" fillId="37" borderId="45" xfId="2790" applyFont="1" applyFill="1" applyBorder="1" applyAlignment="1">
      <alignment horizontal="left" vertical="center" wrapText="1"/>
      <protection/>
    </xf>
    <xf numFmtId="0" fontId="84" fillId="17" borderId="45" xfId="2790" applyFont="1" applyFill="1" applyBorder="1" applyAlignment="1">
      <alignment horizontal="left" vertical="center" wrapText="1"/>
      <protection/>
    </xf>
    <xf numFmtId="0" fontId="86" fillId="37" borderId="45" xfId="2790" applyFont="1" applyFill="1" applyBorder="1" applyAlignment="1">
      <alignment horizontal="left" vertical="center" wrapText="1"/>
      <protection/>
    </xf>
    <xf numFmtId="0" fontId="83" fillId="7" borderId="0" xfId="2789" applyFont="1" applyFill="1" applyBorder="1" applyAlignment="1">
      <alignment horizontal="left" vertical="top"/>
      <protection/>
    </xf>
    <xf numFmtId="0" fontId="83" fillId="7" borderId="0" xfId="2796" applyFont="1" applyFill="1" applyBorder="1" applyAlignment="1">
      <alignment horizontal="left" vertical="top"/>
      <protection/>
    </xf>
    <xf numFmtId="0" fontId="18" fillId="40" borderId="51" xfId="2777" applyFont="1" applyFill="1" applyBorder="1" applyAlignment="1">
      <alignment horizontal="left" vertical="center"/>
      <protection/>
    </xf>
    <xf numFmtId="0" fontId="18" fillId="40" borderId="49" xfId="2777" applyFont="1" applyFill="1" applyBorder="1" applyAlignment="1">
      <alignment horizontal="left" vertical="center"/>
      <protection/>
    </xf>
    <xf numFmtId="0" fontId="18" fillId="40" borderId="50" xfId="2777" applyFont="1" applyFill="1" applyBorder="1" applyAlignment="1">
      <alignment horizontal="left" vertical="center"/>
      <protection/>
    </xf>
    <xf numFmtId="0" fontId="85" fillId="35" borderId="45" xfId="2777" applyFont="1" applyFill="1" applyBorder="1" applyAlignment="1">
      <alignment horizontal="left" vertical="top" wrapText="1"/>
      <protection/>
    </xf>
    <xf numFmtId="0" fontId="83" fillId="35" borderId="45" xfId="2777" applyFont="1" applyFill="1" applyBorder="1" applyAlignment="1">
      <alignment horizontal="right" vertical="top" wrapText="1"/>
      <protection/>
    </xf>
    <xf numFmtId="0" fontId="86" fillId="37" borderId="45" xfId="2777" applyFont="1" applyFill="1" applyBorder="1" applyAlignment="1">
      <alignment horizontal="left" vertical="center" wrapText="1"/>
      <protection/>
    </xf>
    <xf numFmtId="0" fontId="83" fillId="37" borderId="45" xfId="2777" applyFont="1" applyFill="1" applyBorder="1" applyAlignment="1">
      <alignment horizontal="left" vertical="center" wrapText="1"/>
      <protection/>
    </xf>
    <xf numFmtId="0" fontId="84" fillId="39" borderId="45" xfId="2777" applyFont="1" applyFill="1" applyBorder="1" applyAlignment="1">
      <alignment horizontal="left" vertical="center" wrapText="1"/>
      <protection/>
    </xf>
    <xf numFmtId="0" fontId="84" fillId="17" borderId="45" xfId="2777" applyFont="1" applyFill="1" applyBorder="1" applyAlignment="1">
      <alignment horizontal="left" vertical="center" wrapText="1"/>
      <protection/>
    </xf>
    <xf numFmtId="0" fontId="91" fillId="19" borderId="49" xfId="2777" applyFont="1" applyFill="1" applyBorder="1" applyAlignment="1">
      <alignment horizontal="left" vertical="center"/>
      <protection/>
    </xf>
    <xf numFmtId="0" fontId="86" fillId="36" borderId="45" xfId="2784" applyNumberFormat="1" applyFont="1" applyFill="1" applyBorder="1" applyAlignment="1">
      <alignment horizontal="right" vertical="center"/>
      <protection/>
    </xf>
    <xf numFmtId="0" fontId="84" fillId="40" borderId="51" xfId="2921" applyFont="1" applyFill="1" applyBorder="1" applyAlignment="1">
      <alignment horizontal="left" vertical="center"/>
      <protection/>
    </xf>
    <xf numFmtId="0" fontId="84" fillId="40" borderId="49" xfId="2921" applyFont="1" applyFill="1" applyBorder="1" applyAlignment="1">
      <alignment horizontal="left" vertical="center"/>
      <protection/>
    </xf>
    <xf numFmtId="0" fontId="84" fillId="40" borderId="50" xfId="2921" applyFont="1" applyFill="1" applyBorder="1" applyAlignment="1">
      <alignment horizontal="left" vertical="center"/>
      <protection/>
    </xf>
    <xf numFmtId="0" fontId="83" fillId="41" borderId="0" xfId="0" applyFont="1" applyFill="1" applyAlignment="1">
      <alignment/>
    </xf>
    <xf numFmtId="0" fontId="0" fillId="41" borderId="0" xfId="0" applyFill="1" applyAlignment="1">
      <alignment/>
    </xf>
    <xf numFmtId="0" fontId="18" fillId="40" borderId="51" xfId="2782" applyFont="1" applyFill="1" applyBorder="1" applyAlignment="1">
      <alignment horizontal="left" vertical="center"/>
      <protection/>
    </xf>
    <xf numFmtId="0" fontId="85" fillId="35" borderId="45" xfId="2782" applyFont="1" applyFill="1" applyBorder="1" applyAlignment="1">
      <alignment horizontal="left" vertical="top" wrapText="1"/>
      <protection/>
    </xf>
    <xf numFmtId="49" fontId="86" fillId="36" borderId="45" xfId="2782" applyNumberFormat="1" applyFont="1" applyFill="1" applyBorder="1" applyAlignment="1">
      <alignment horizontal="right" vertical="top" wrapText="1"/>
      <protection/>
    </xf>
    <xf numFmtId="49" fontId="86" fillId="35" borderId="45" xfId="2782" applyNumberFormat="1" applyFont="1" applyFill="1" applyBorder="1" applyAlignment="1">
      <alignment horizontal="right" vertical="top" wrapText="1"/>
      <protection/>
    </xf>
    <xf numFmtId="0" fontId="83" fillId="37" borderId="45" xfId="2798" applyFont="1" applyFill="1" applyBorder="1" applyAlignment="1">
      <alignment vertical="center"/>
      <protection/>
    </xf>
    <xf numFmtId="0" fontId="84" fillId="39" borderId="45" xfId="2926" applyFont="1" applyFill="1" applyBorder="1" applyAlignment="1" applyProtection="1">
      <alignment horizontal="left" vertical="center" wrapText="1"/>
      <protection/>
    </xf>
    <xf numFmtId="0" fontId="83" fillId="12" borderId="0" xfId="0" applyFont="1" applyFill="1" applyAlignment="1">
      <alignment/>
    </xf>
    <xf numFmtId="0" fontId="0" fillId="23" borderId="0" xfId="0" applyFill="1" applyAlignment="1">
      <alignment/>
    </xf>
    <xf numFmtId="0" fontId="83" fillId="37" borderId="45" xfId="2778" applyFont="1" applyFill="1" applyBorder="1" applyAlignment="1">
      <alignment horizontal="left" vertical="center" wrapText="1"/>
      <protection/>
    </xf>
    <xf numFmtId="183" fontId="83" fillId="37" borderId="45" xfId="2778" applyNumberFormat="1" applyFont="1" applyFill="1" applyBorder="1" applyAlignment="1">
      <alignment horizontal="right" vertical="center" wrapText="1"/>
      <protection/>
    </xf>
    <xf numFmtId="0" fontId="85" fillId="35" borderId="45" xfId="2796" applyFont="1" applyFill="1" applyBorder="1" applyAlignment="1">
      <alignment horizontal="left" vertical="top" wrapText="1"/>
      <protection/>
    </xf>
    <xf numFmtId="0" fontId="83" fillId="35" borderId="45" xfId="2796" applyNumberFormat="1" applyFont="1" applyFill="1" applyBorder="1" applyAlignment="1">
      <alignment horizontal="right" vertical="top" wrapText="1"/>
      <protection/>
    </xf>
    <xf numFmtId="49" fontId="83" fillId="35" borderId="45" xfId="2796" applyNumberFormat="1" applyFont="1" applyFill="1" applyBorder="1" applyAlignment="1">
      <alignment horizontal="right" vertical="top" wrapText="1"/>
      <protection/>
    </xf>
    <xf numFmtId="0" fontId="83" fillId="37" borderId="45" xfId="2796" applyFont="1" applyFill="1" applyBorder="1" applyAlignment="1">
      <alignment horizontal="left" vertical="center" wrapText="1"/>
      <protection/>
    </xf>
    <xf numFmtId="0" fontId="84" fillId="39" borderId="45" xfId="2796" applyFont="1" applyFill="1" applyBorder="1" applyAlignment="1">
      <alignment horizontal="left" vertical="center" wrapText="1"/>
      <protection/>
    </xf>
    <xf numFmtId="0" fontId="85" fillId="35" borderId="45" xfId="2787" applyFont="1" applyFill="1" applyBorder="1" applyAlignment="1">
      <alignment horizontal="left" vertical="top" wrapText="1"/>
      <protection/>
    </xf>
    <xf numFmtId="0" fontId="83" fillId="35" borderId="45" xfId="2787" applyNumberFormat="1" applyFont="1" applyFill="1" applyBorder="1" applyAlignment="1">
      <alignment horizontal="right" vertical="top" wrapText="1"/>
      <protection/>
    </xf>
    <xf numFmtId="49" fontId="83" fillId="35" borderId="45" xfId="2787" applyNumberFormat="1" applyFont="1" applyFill="1" applyBorder="1" applyAlignment="1">
      <alignment horizontal="right" vertical="top" wrapText="1"/>
      <protection/>
    </xf>
    <xf numFmtId="0" fontId="83" fillId="37" borderId="45" xfId="2787" applyFont="1" applyFill="1" applyBorder="1" applyAlignment="1">
      <alignment horizontal="left" vertical="center" wrapText="1"/>
      <protection/>
    </xf>
    <xf numFmtId="183" fontId="83" fillId="37" borderId="45" xfId="2787" applyNumberFormat="1" applyFont="1" applyFill="1" applyBorder="1" applyAlignment="1">
      <alignment horizontal="right" vertical="center" wrapText="1"/>
      <protection/>
    </xf>
    <xf numFmtId="0" fontId="84" fillId="39" borderId="45" xfId="2787" applyFont="1" applyFill="1" applyBorder="1" applyAlignment="1">
      <alignment horizontal="left" vertical="center" wrapText="1"/>
      <protection/>
    </xf>
    <xf numFmtId="183" fontId="84" fillId="39" borderId="45" xfId="2787" applyNumberFormat="1" applyFont="1" applyFill="1" applyBorder="1" applyAlignment="1">
      <alignment horizontal="right" vertical="center" wrapText="1"/>
      <protection/>
    </xf>
    <xf numFmtId="202" fontId="83" fillId="36" borderId="45" xfId="2787" applyNumberFormat="1" applyFont="1" applyFill="1" applyBorder="1" applyAlignment="1">
      <alignment horizontal="right" vertical="top" wrapText="1"/>
      <protection/>
    </xf>
    <xf numFmtId="0" fontId="83" fillId="36" borderId="45" xfId="2787" applyNumberFormat="1" applyFont="1" applyFill="1" applyBorder="1" applyAlignment="1">
      <alignment horizontal="right" vertical="top" wrapText="1"/>
      <protection/>
    </xf>
    <xf numFmtId="0" fontId="86" fillId="37" borderId="45" xfId="2787" applyFont="1" applyFill="1" applyBorder="1" applyAlignment="1">
      <alignment horizontal="left" vertical="center" wrapText="1"/>
      <protection/>
    </xf>
    <xf numFmtId="183" fontId="86" fillId="38" borderId="45" xfId="2787" applyNumberFormat="1" applyFont="1" applyFill="1" applyBorder="1" applyAlignment="1">
      <alignment horizontal="left" vertical="center" wrapText="1"/>
      <protection/>
    </xf>
    <xf numFmtId="182" fontId="86" fillId="38" borderId="45" xfId="2787" applyNumberFormat="1" applyFont="1" applyFill="1" applyBorder="1" applyAlignment="1">
      <alignment horizontal="left" vertical="center" wrapText="1"/>
      <protection/>
    </xf>
    <xf numFmtId="183" fontId="86" fillId="37" borderId="45" xfId="2787" applyNumberFormat="1" applyFont="1" applyFill="1" applyBorder="1" applyAlignment="1">
      <alignment horizontal="left" vertical="center" wrapText="1"/>
      <protection/>
    </xf>
    <xf numFmtId="183" fontId="83" fillId="38" borderId="45" xfId="2787" applyNumberFormat="1" applyFont="1" applyFill="1" applyBorder="1" applyAlignment="1">
      <alignment horizontal="right" vertical="center" wrapText="1"/>
      <protection/>
    </xf>
    <xf numFmtId="182" fontId="83" fillId="38" borderId="45" xfId="2787" applyNumberFormat="1" applyFont="1" applyFill="1" applyBorder="1" applyAlignment="1">
      <alignment horizontal="right" vertical="center" wrapText="1"/>
      <protection/>
    </xf>
    <xf numFmtId="182" fontId="83" fillId="37" borderId="45" xfId="2787" applyNumberFormat="1" applyFont="1" applyFill="1" applyBorder="1" applyAlignment="1">
      <alignment horizontal="right" vertical="center" wrapText="1"/>
      <protection/>
    </xf>
    <xf numFmtId="0" fontId="84" fillId="17" borderId="45" xfId="2787" applyFont="1" applyFill="1" applyBorder="1" applyAlignment="1">
      <alignment horizontal="left" vertical="center" wrapText="1"/>
      <protection/>
    </xf>
    <xf numFmtId="183" fontId="84" fillId="42" borderId="45" xfId="2787" applyNumberFormat="1" applyFont="1" applyFill="1" applyBorder="1" applyAlignment="1">
      <alignment horizontal="right" vertical="center" wrapText="1"/>
      <protection/>
    </xf>
    <xf numFmtId="182" fontId="84" fillId="42" borderId="45" xfId="2787" applyNumberFormat="1" applyFont="1" applyFill="1" applyBorder="1" applyAlignment="1">
      <alignment horizontal="right" vertical="center" wrapText="1"/>
      <protection/>
    </xf>
    <xf numFmtId="183" fontId="84" fillId="17" borderId="45" xfId="2787" applyNumberFormat="1" applyFont="1" applyFill="1" applyBorder="1" applyAlignment="1">
      <alignment horizontal="right" vertical="center" wrapText="1"/>
      <protection/>
    </xf>
    <xf numFmtId="182" fontId="84" fillId="17" borderId="45" xfId="2787" applyNumberFormat="1" applyFont="1" applyFill="1" applyBorder="1" applyAlignment="1">
      <alignment horizontal="right" vertical="center" wrapText="1"/>
      <protection/>
    </xf>
    <xf numFmtId="182" fontId="86" fillId="37" borderId="45" xfId="2787" applyNumberFormat="1" applyFont="1" applyFill="1" applyBorder="1" applyAlignment="1">
      <alignment horizontal="left" vertical="center" wrapText="1"/>
      <protection/>
    </xf>
    <xf numFmtId="183" fontId="84" fillId="40" borderId="45" xfId="2787" applyNumberFormat="1" applyFont="1" applyFill="1" applyBorder="1" applyAlignment="1">
      <alignment horizontal="right" vertical="center" wrapText="1"/>
      <protection/>
    </xf>
    <xf numFmtId="182" fontId="84" fillId="40" borderId="45" xfId="2787" applyNumberFormat="1" applyFont="1" applyFill="1" applyBorder="1" applyAlignment="1">
      <alignment horizontal="right" vertical="center" wrapText="1"/>
      <protection/>
    </xf>
    <xf numFmtId="182" fontId="84" fillId="39" borderId="45" xfId="2787" applyNumberFormat="1" applyFont="1" applyFill="1" applyBorder="1" applyAlignment="1">
      <alignment horizontal="right" vertical="center" wrapText="1"/>
      <protection/>
    </xf>
    <xf numFmtId="0" fontId="85" fillId="35" borderId="45" xfId="2792" applyFont="1" applyFill="1" applyBorder="1" applyAlignment="1">
      <alignment horizontal="left" vertical="center"/>
      <protection/>
    </xf>
    <xf numFmtId="0" fontId="83" fillId="35" borderId="45" xfId="2792" applyFont="1" applyFill="1" applyBorder="1" applyAlignment="1">
      <alignment horizontal="right" vertical="center"/>
      <protection/>
    </xf>
    <xf numFmtId="0" fontId="83" fillId="37" borderId="45" xfId="2792" applyFont="1" applyFill="1" applyBorder="1" applyAlignment="1">
      <alignment horizontal="left" vertical="center" wrapText="1"/>
      <protection/>
    </xf>
    <xf numFmtId="182" fontId="83" fillId="37" borderId="45" xfId="2792" applyNumberFormat="1" applyFont="1" applyFill="1" applyBorder="1" applyAlignment="1">
      <alignment horizontal="right" vertical="center" wrapText="1"/>
      <protection/>
    </xf>
    <xf numFmtId="0" fontId="84" fillId="39" borderId="45" xfId="2792" applyFont="1" applyFill="1" applyBorder="1" applyAlignment="1">
      <alignment horizontal="left" vertical="center" wrapText="1"/>
      <protection/>
    </xf>
    <xf numFmtId="182" fontId="84" fillId="39" borderId="45" xfId="2792" applyNumberFormat="1" applyFont="1" applyFill="1" applyBorder="1" applyAlignment="1">
      <alignment horizontal="right" vertical="center" wrapText="1"/>
      <protection/>
    </xf>
    <xf numFmtId="186" fontId="86" fillId="36" borderId="45" xfId="2792" applyNumberFormat="1" applyFont="1" applyFill="1" applyBorder="1" applyAlignment="1">
      <alignment horizontal="right" vertical="center"/>
      <protection/>
    </xf>
    <xf numFmtId="186" fontId="86" fillId="35" borderId="45" xfId="2792" applyNumberFormat="1" applyFont="1" applyFill="1" applyBorder="1" applyAlignment="1">
      <alignment horizontal="right" vertical="center"/>
      <protection/>
    </xf>
    <xf numFmtId="0" fontId="84" fillId="17" borderId="45" xfId="2792" applyFont="1" applyFill="1" applyBorder="1" applyAlignment="1">
      <alignment horizontal="left" vertical="center" wrapText="1"/>
      <protection/>
    </xf>
    <xf numFmtId="182" fontId="84" fillId="42" borderId="45" xfId="2792" applyNumberFormat="1" applyFont="1" applyFill="1" applyBorder="1" applyAlignment="1">
      <alignment horizontal="right" vertical="center" wrapText="1"/>
      <protection/>
    </xf>
    <xf numFmtId="182" fontId="84" fillId="17" borderId="45" xfId="2792" applyNumberFormat="1" applyFont="1" applyFill="1" applyBorder="1" applyAlignment="1">
      <alignment horizontal="right" vertical="center" wrapText="1"/>
      <protection/>
    </xf>
    <xf numFmtId="182" fontId="83" fillId="38" borderId="45" xfId="2792" applyNumberFormat="1" applyFont="1" applyFill="1" applyBorder="1" applyAlignment="1">
      <alignment horizontal="right" vertical="center" wrapText="1"/>
      <protection/>
    </xf>
    <xf numFmtId="182" fontId="84" fillId="40" borderId="45" xfId="2792" applyNumberFormat="1" applyFont="1" applyFill="1" applyBorder="1" applyAlignment="1">
      <alignment horizontal="right" vertical="center" wrapText="1"/>
      <protection/>
    </xf>
    <xf numFmtId="0" fontId="86" fillId="36" borderId="45" xfId="2794" applyFont="1" applyFill="1" applyBorder="1" applyAlignment="1">
      <alignment horizontal="right" vertical="center"/>
      <protection/>
    </xf>
    <xf numFmtId="183" fontId="83" fillId="38" borderId="45" xfId="2794" applyNumberFormat="1" applyFont="1" applyFill="1" applyBorder="1" applyAlignment="1">
      <alignment horizontal="right" vertical="center" wrapText="1"/>
      <protection/>
    </xf>
    <xf numFmtId="183" fontId="84" fillId="42" borderId="45" xfId="2794" applyNumberFormat="1" applyFont="1" applyFill="1" applyBorder="1" applyAlignment="1">
      <alignment horizontal="right" vertical="center" wrapText="1"/>
      <protection/>
    </xf>
    <xf numFmtId="0" fontId="85" fillId="35" borderId="45" xfId="2911" applyFont="1" applyFill="1" applyBorder="1" applyAlignment="1">
      <alignment horizontal="left" vertical="top" wrapText="1"/>
      <protection/>
    </xf>
    <xf numFmtId="0" fontId="83" fillId="35" borderId="45" xfId="2911" applyFont="1" applyFill="1" applyBorder="1" applyAlignment="1">
      <alignment horizontal="right" vertical="top" wrapText="1"/>
      <protection/>
    </xf>
    <xf numFmtId="0" fontId="83" fillId="37" borderId="45" xfId="2911" applyFont="1" applyFill="1" applyBorder="1" applyAlignment="1">
      <alignment horizontal="left" vertical="center" wrapText="1"/>
      <protection/>
    </xf>
    <xf numFmtId="0" fontId="84" fillId="17" borderId="45" xfId="2911" applyFont="1" applyFill="1" applyBorder="1" applyAlignment="1">
      <alignment horizontal="left" vertical="center" wrapText="1"/>
      <protection/>
    </xf>
    <xf numFmtId="0" fontId="84" fillId="39" borderId="45" xfId="2911" applyFont="1" applyFill="1" applyBorder="1" applyAlignment="1">
      <alignment horizontal="left" vertical="center" wrapText="1"/>
      <protection/>
    </xf>
    <xf numFmtId="0" fontId="85" fillId="35" borderId="45" xfId="2912" applyFont="1" applyFill="1" applyBorder="1" applyAlignment="1">
      <alignment horizontal="left" vertical="top" wrapText="1"/>
      <protection/>
    </xf>
    <xf numFmtId="0" fontId="83" fillId="35" borderId="45" xfId="2912" applyFont="1" applyFill="1" applyBorder="1" applyAlignment="1">
      <alignment horizontal="right" vertical="top" wrapText="1"/>
      <protection/>
    </xf>
    <xf numFmtId="0" fontId="83" fillId="37" borderId="45" xfId="2912" applyFont="1" applyFill="1" applyBorder="1" applyAlignment="1">
      <alignment horizontal="left" vertical="center" wrapText="1"/>
      <protection/>
    </xf>
    <xf numFmtId="183" fontId="83" fillId="37" borderId="45" xfId="2912" applyNumberFormat="1" applyFont="1" applyFill="1" applyBorder="1" applyAlignment="1">
      <alignment horizontal="right" vertical="center" wrapText="1"/>
      <protection/>
    </xf>
    <xf numFmtId="0" fontId="84" fillId="17" borderId="45" xfId="2912" applyFont="1" applyFill="1" applyBorder="1" applyAlignment="1">
      <alignment horizontal="left" vertical="center" wrapText="1"/>
      <protection/>
    </xf>
    <xf numFmtId="183" fontId="84" fillId="17" borderId="45" xfId="2912" applyNumberFormat="1" applyFont="1" applyFill="1" applyBorder="1" applyAlignment="1">
      <alignment horizontal="right" vertical="center" wrapText="1"/>
      <protection/>
    </xf>
    <xf numFmtId="0" fontId="84" fillId="39" borderId="45" xfId="2912" applyFont="1" applyFill="1" applyBorder="1" applyAlignment="1">
      <alignment horizontal="left" vertical="center" wrapText="1"/>
      <protection/>
    </xf>
    <xf numFmtId="183" fontId="84" fillId="39" borderId="45" xfId="2912" applyNumberFormat="1" applyFont="1" applyFill="1" applyBorder="1" applyAlignment="1">
      <alignment horizontal="right" vertical="center" wrapText="1"/>
      <protection/>
    </xf>
    <xf numFmtId="0" fontId="85" fillId="35" borderId="45" xfId="2786" applyFont="1" applyFill="1" applyBorder="1" applyAlignment="1">
      <alignment horizontal="left" vertical="top" wrapText="1"/>
      <protection/>
    </xf>
    <xf numFmtId="0" fontId="83" fillId="35" borderId="45" xfId="2786" applyFont="1" applyFill="1" applyBorder="1" applyAlignment="1">
      <alignment horizontal="right" vertical="top" wrapText="1"/>
      <protection/>
    </xf>
    <xf numFmtId="0" fontId="86" fillId="37" borderId="45" xfId="2916" applyFont="1" applyFill="1" applyBorder="1" applyAlignment="1">
      <alignment horizontal="left" vertical="center" wrapText="1"/>
      <protection/>
    </xf>
    <xf numFmtId="182" fontId="83" fillId="37" borderId="45" xfId="2916" applyNumberFormat="1" applyFont="1" applyFill="1" applyBorder="1" applyAlignment="1">
      <alignment horizontal="right" vertical="center" wrapText="1"/>
      <protection/>
    </xf>
    <xf numFmtId="0" fontId="83" fillId="37" borderId="45" xfId="2916" applyFont="1" applyFill="1" applyBorder="1" applyAlignment="1">
      <alignment horizontal="left" vertical="center" wrapText="1"/>
      <protection/>
    </xf>
    <xf numFmtId="0" fontId="90" fillId="17" borderId="45" xfId="2916" applyFont="1" applyFill="1" applyBorder="1" applyAlignment="1">
      <alignment horizontal="left" vertical="center" wrapText="1"/>
      <protection/>
    </xf>
    <xf numFmtId="182" fontId="90" fillId="17" borderId="45" xfId="2916" applyNumberFormat="1" applyFont="1" applyFill="1" applyBorder="1" applyAlignment="1">
      <alignment horizontal="right" vertical="center" wrapText="1"/>
      <protection/>
    </xf>
    <xf numFmtId="0" fontId="90" fillId="39" borderId="45" xfId="2916" applyFont="1" applyFill="1" applyBorder="1" applyAlignment="1">
      <alignment horizontal="left" vertical="center" wrapText="1"/>
      <protection/>
    </xf>
    <xf numFmtId="182" fontId="90" fillId="39" borderId="45" xfId="2916" applyNumberFormat="1" applyFont="1" applyFill="1" applyBorder="1" applyAlignment="1">
      <alignment horizontal="right" vertical="center" wrapText="1"/>
      <protection/>
    </xf>
    <xf numFmtId="0" fontId="85" fillId="35" borderId="45" xfId="2795" applyFont="1" applyFill="1" applyBorder="1" applyAlignment="1">
      <alignment horizontal="left" vertical="top" wrapText="1"/>
      <protection/>
    </xf>
    <xf numFmtId="0" fontId="83" fillId="35" borderId="45" xfId="2795" applyFont="1" applyFill="1" applyBorder="1" applyAlignment="1">
      <alignment horizontal="right" vertical="top" wrapText="1"/>
      <protection/>
    </xf>
    <xf numFmtId="0" fontId="83" fillId="37" borderId="45" xfId="2795" applyFont="1" applyFill="1" applyBorder="1" applyAlignment="1">
      <alignment horizontal="left" vertical="center" wrapText="1"/>
      <protection/>
    </xf>
    <xf numFmtId="183" fontId="83" fillId="37" borderId="45" xfId="2795" applyNumberFormat="1" applyFont="1" applyFill="1" applyBorder="1" applyAlignment="1">
      <alignment horizontal="right" vertical="center" wrapText="1"/>
      <protection/>
    </xf>
    <xf numFmtId="0" fontId="85" fillId="35" borderId="45" xfId="2780" applyFont="1" applyFill="1" applyBorder="1" applyAlignment="1">
      <alignment horizontal="left" vertical="top" wrapText="1"/>
      <protection/>
    </xf>
    <xf numFmtId="0" fontId="83" fillId="35" borderId="45" xfId="2780" applyFont="1" applyFill="1" applyBorder="1" applyAlignment="1">
      <alignment horizontal="right" vertical="top" wrapText="1"/>
      <protection/>
    </xf>
    <xf numFmtId="0" fontId="86" fillId="37" borderId="45" xfId="2780" applyFont="1" applyFill="1" applyBorder="1" applyAlignment="1">
      <alignment horizontal="left" vertical="center" wrapText="1"/>
      <protection/>
    </xf>
    <xf numFmtId="0" fontId="83" fillId="37" borderId="45" xfId="2780" applyFont="1" applyFill="1" applyBorder="1" applyAlignment="1">
      <alignment horizontal="left" vertical="center" wrapText="1"/>
      <protection/>
    </xf>
    <xf numFmtId="183" fontId="83" fillId="37" borderId="45" xfId="2780" applyNumberFormat="1" applyFont="1" applyFill="1" applyBorder="1" applyAlignment="1">
      <alignment horizontal="right" vertical="center" wrapText="1"/>
      <protection/>
    </xf>
    <xf numFmtId="0" fontId="84" fillId="17" borderId="45" xfId="2780" applyFont="1" applyFill="1" applyBorder="1" applyAlignment="1">
      <alignment horizontal="left" vertical="center" wrapText="1"/>
      <protection/>
    </xf>
    <xf numFmtId="183" fontId="84" fillId="17" borderId="45" xfId="2780" applyNumberFormat="1" applyFont="1" applyFill="1" applyBorder="1" applyAlignment="1">
      <alignment horizontal="right" vertical="center" wrapText="1"/>
      <protection/>
    </xf>
    <xf numFmtId="182" fontId="83" fillId="37" borderId="45" xfId="2780" applyNumberFormat="1" applyFont="1" applyFill="1" applyBorder="1" applyAlignment="1">
      <alignment horizontal="right" vertical="center" wrapText="1"/>
      <protection/>
    </xf>
    <xf numFmtId="182" fontId="84" fillId="17" borderId="45" xfId="2780" applyNumberFormat="1" applyFont="1" applyFill="1" applyBorder="1" applyAlignment="1">
      <alignment horizontal="right" vertical="center" wrapText="1"/>
      <protection/>
    </xf>
    <xf numFmtId="182" fontId="90" fillId="17" borderId="45" xfId="2780" applyNumberFormat="1" applyFont="1" applyFill="1" applyBorder="1" applyAlignment="1">
      <alignment horizontal="right" vertical="center" wrapText="1"/>
      <protection/>
    </xf>
    <xf numFmtId="0" fontId="84" fillId="39" borderId="45" xfId="2780" applyFont="1" applyFill="1" applyBorder="1" applyAlignment="1">
      <alignment horizontal="left" vertical="center" wrapText="1"/>
      <protection/>
    </xf>
    <xf numFmtId="182" fontId="84" fillId="39" borderId="45" xfId="2780" applyNumberFormat="1" applyFont="1" applyFill="1" applyBorder="1" applyAlignment="1">
      <alignment horizontal="right" vertical="center" wrapText="1"/>
      <protection/>
    </xf>
    <xf numFmtId="0" fontId="83" fillId="35" borderId="45" xfId="2915" applyFont="1" applyFill="1" applyBorder="1" applyAlignment="1">
      <alignment horizontal="right" vertical="top" wrapText="1"/>
      <protection/>
    </xf>
    <xf numFmtId="183" fontId="84" fillId="39" borderId="45" xfId="2780" applyNumberFormat="1" applyFont="1" applyFill="1" applyBorder="1" applyAlignment="1">
      <alignment horizontal="right" vertical="center" wrapText="1"/>
      <protection/>
    </xf>
    <xf numFmtId="0" fontId="0" fillId="29" borderId="0" xfId="0" applyFill="1" applyAlignment="1">
      <alignment/>
    </xf>
    <xf numFmtId="0" fontId="85" fillId="35" borderId="45" xfId="2778" applyFont="1" applyFill="1" applyBorder="1" applyAlignment="1">
      <alignment horizontal="left" vertical="center"/>
      <protection/>
    </xf>
    <xf numFmtId="49" fontId="86" fillId="36" borderId="45" xfId="2778" applyNumberFormat="1" applyFont="1" applyFill="1" applyBorder="1" applyAlignment="1">
      <alignment horizontal="right" vertical="center"/>
      <protection/>
    </xf>
    <xf numFmtId="183" fontId="83" fillId="38" borderId="45" xfId="2778" applyNumberFormat="1" applyFont="1" applyFill="1" applyBorder="1" applyAlignment="1">
      <alignment horizontal="right" vertical="center" wrapText="1"/>
      <protection/>
    </xf>
    <xf numFmtId="0" fontId="84" fillId="17" borderId="45" xfId="2778" applyFont="1" applyFill="1" applyBorder="1" applyAlignment="1">
      <alignment horizontal="left" vertical="center" wrapText="1"/>
      <protection/>
    </xf>
    <xf numFmtId="183" fontId="84" fillId="42" borderId="45" xfId="2778" applyNumberFormat="1" applyFont="1" applyFill="1" applyBorder="1" applyAlignment="1">
      <alignment horizontal="right" vertical="center" wrapText="1"/>
      <protection/>
    </xf>
    <xf numFmtId="183" fontId="84" fillId="17" borderId="45" xfId="2778" applyNumberFormat="1" applyFont="1" applyFill="1" applyBorder="1" applyAlignment="1">
      <alignment horizontal="right" vertical="center" wrapText="1"/>
      <protection/>
    </xf>
    <xf numFmtId="0" fontId="86" fillId="37" borderId="45" xfId="2778" applyFont="1" applyFill="1" applyBorder="1" applyAlignment="1">
      <alignment horizontal="left" vertical="center" wrapText="1"/>
      <protection/>
    </xf>
    <xf numFmtId="182" fontId="86" fillId="38" borderId="45" xfId="2778" applyNumberFormat="1" applyFont="1" applyFill="1" applyBorder="1" applyAlignment="1">
      <alignment horizontal="left" vertical="center" wrapText="1"/>
      <protection/>
    </xf>
    <xf numFmtId="182" fontId="86" fillId="37" borderId="45" xfId="2778" applyNumberFormat="1" applyFont="1" applyFill="1" applyBorder="1" applyAlignment="1">
      <alignment horizontal="left" vertical="center" wrapText="1"/>
      <protection/>
    </xf>
    <xf numFmtId="182" fontId="83" fillId="38" borderId="45" xfId="2778" applyNumberFormat="1" applyFont="1" applyFill="1" applyBorder="1" applyAlignment="1">
      <alignment horizontal="right" vertical="center" wrapText="1"/>
      <protection/>
    </xf>
    <xf numFmtId="182" fontId="83" fillId="37" borderId="45" xfId="2778" applyNumberFormat="1" applyFont="1" applyFill="1" applyBorder="1" applyAlignment="1">
      <alignment horizontal="right" vertical="center" wrapText="1"/>
      <protection/>
    </xf>
    <xf numFmtId="182" fontId="84" fillId="42" borderId="45" xfId="2778" applyNumberFormat="1" applyFont="1" applyFill="1" applyBorder="1" applyAlignment="1">
      <alignment horizontal="right" vertical="center" wrapText="1"/>
      <protection/>
    </xf>
    <xf numFmtId="182" fontId="84" fillId="17" borderId="45" xfId="2778" applyNumberFormat="1" applyFont="1" applyFill="1" applyBorder="1" applyAlignment="1">
      <alignment horizontal="right" vertical="center" wrapText="1"/>
      <protection/>
    </xf>
    <xf numFmtId="0" fontId="83" fillId="0" borderId="45" xfId="2921" applyFont="1" applyFill="1" applyBorder="1" applyAlignment="1">
      <alignment horizontal="left" vertical="center" wrapText="1"/>
      <protection/>
    </xf>
    <xf numFmtId="0" fontId="81" fillId="0" borderId="0" xfId="0" applyFont="1" applyAlignment="1">
      <alignment/>
    </xf>
    <xf numFmtId="0" fontId="80" fillId="19" borderId="0" xfId="2681" applyFont="1" applyFill="1" applyBorder="1" applyAlignment="1">
      <alignment horizontal="left" vertical="center"/>
    </xf>
    <xf numFmtId="0" fontId="0" fillId="13" borderId="0" xfId="0" applyFill="1" applyAlignment="1">
      <alignment/>
    </xf>
    <xf numFmtId="0" fontId="9" fillId="13" borderId="0" xfId="0" applyFont="1" applyFill="1" applyAlignment="1">
      <alignment/>
    </xf>
    <xf numFmtId="0" fontId="0" fillId="7" borderId="0" xfId="0" applyFill="1" applyAlignment="1" quotePrefix="1">
      <alignment/>
    </xf>
    <xf numFmtId="0" fontId="87" fillId="7" borderId="52" xfId="2681" applyFont="1" applyFill="1" applyBorder="1" applyAlignment="1" applyProtection="1">
      <alignment horizontal="left" vertical="center"/>
      <protection/>
    </xf>
    <xf numFmtId="0" fontId="83" fillId="7" borderId="53" xfId="2797" applyFont="1" applyFill="1" applyBorder="1" applyAlignment="1">
      <alignment horizontal="left" vertical="top"/>
      <protection/>
    </xf>
    <xf numFmtId="0" fontId="83" fillId="7" borderId="54" xfId="2797" applyFont="1" applyFill="1" applyBorder="1" applyAlignment="1">
      <alignment horizontal="left" vertical="top"/>
      <protection/>
    </xf>
    <xf numFmtId="0" fontId="83" fillId="7" borderId="55" xfId="2797" applyFont="1" applyFill="1" applyBorder="1" applyAlignment="1">
      <alignment horizontal="left" vertical="top"/>
      <protection/>
    </xf>
    <xf numFmtId="0" fontId="83" fillId="7" borderId="56" xfId="2797" applyFont="1" applyFill="1" applyBorder="1" applyAlignment="1">
      <alignment horizontal="left" vertical="top"/>
      <protection/>
    </xf>
    <xf numFmtId="0" fontId="85" fillId="35" borderId="57" xfId="2784" applyFont="1" applyFill="1" applyBorder="1" applyAlignment="1">
      <alignment horizontal="left" vertical="center"/>
      <protection/>
    </xf>
    <xf numFmtId="0" fontId="86" fillId="35" borderId="58" xfId="2785" applyNumberFormat="1" applyFont="1" applyFill="1" applyBorder="1" applyAlignment="1">
      <alignment horizontal="right" vertical="center"/>
      <protection/>
    </xf>
    <xf numFmtId="185" fontId="84" fillId="17" borderId="57" xfId="2784" applyNumberFormat="1" applyFont="1" applyFill="1" applyBorder="1" applyAlignment="1">
      <alignment horizontal="left" vertical="center" wrapText="1"/>
      <protection/>
    </xf>
    <xf numFmtId="185" fontId="83" fillId="37" borderId="57" xfId="2926" applyNumberFormat="1" applyFont="1" applyFill="1" applyBorder="1" applyAlignment="1" applyProtection="1">
      <alignment horizontal="left" vertical="center" wrapText="1"/>
      <protection/>
    </xf>
    <xf numFmtId="182" fontId="83" fillId="37" borderId="57" xfId="2926" applyNumberFormat="1" applyFont="1" applyFill="1" applyBorder="1" applyAlignment="1" applyProtection="1">
      <alignment horizontal="left" vertical="center" wrapText="1"/>
      <protection/>
    </xf>
    <xf numFmtId="182" fontId="84" fillId="39" borderId="57" xfId="2784" applyNumberFormat="1" applyFont="1" applyFill="1" applyBorder="1" applyAlignment="1">
      <alignment horizontal="left" vertical="center" wrapText="1"/>
      <protection/>
    </xf>
    <xf numFmtId="0" fontId="98" fillId="13" borderId="0" xfId="0" applyFont="1" applyFill="1" applyAlignment="1">
      <alignment/>
    </xf>
    <xf numFmtId="0" fontId="0" fillId="12" borderId="0" xfId="0" applyFill="1" applyAlignment="1">
      <alignment/>
    </xf>
    <xf numFmtId="0" fontId="0" fillId="35" borderId="0" xfId="0" applyFill="1" applyAlignment="1">
      <alignment/>
    </xf>
    <xf numFmtId="0" fontId="83" fillId="12" borderId="0" xfId="2778" applyFont="1" applyFill="1" applyBorder="1" applyAlignment="1">
      <alignment horizontal="left" vertical="top"/>
      <protection/>
    </xf>
    <xf numFmtId="183" fontId="84" fillId="40" borderId="59" xfId="2794" applyNumberFormat="1" applyFont="1" applyFill="1" applyBorder="1" applyAlignment="1">
      <alignment horizontal="right" vertical="center" wrapText="1"/>
      <protection/>
    </xf>
    <xf numFmtId="0" fontId="0" fillId="13" borderId="0" xfId="0" applyFill="1" applyBorder="1" applyAlignment="1">
      <alignment/>
    </xf>
    <xf numFmtId="183" fontId="83" fillId="37" borderId="51" xfId="2794" applyNumberFormat="1" applyFont="1" applyFill="1" applyBorder="1" applyAlignment="1">
      <alignment horizontal="right" vertical="center" wrapText="1"/>
      <protection/>
    </xf>
    <xf numFmtId="183" fontId="84" fillId="17" borderId="51" xfId="2794" applyNumberFormat="1" applyFont="1" applyFill="1" applyBorder="1" applyAlignment="1">
      <alignment horizontal="right" vertical="center" wrapText="1"/>
      <protection/>
    </xf>
    <xf numFmtId="0" fontId="86" fillId="35" borderId="51" xfId="2794" applyFont="1" applyFill="1" applyBorder="1" applyAlignment="1">
      <alignment horizontal="right" vertical="center"/>
      <protection/>
    </xf>
    <xf numFmtId="183" fontId="84" fillId="39" borderId="60" xfId="2794" applyNumberFormat="1" applyFont="1" applyFill="1" applyBorder="1" applyAlignment="1">
      <alignment horizontal="right" vertical="center" wrapText="1"/>
      <protection/>
    </xf>
    <xf numFmtId="0" fontId="0" fillId="7" borderId="61" xfId="0" applyFill="1" applyBorder="1" applyAlignment="1">
      <alignment/>
    </xf>
    <xf numFmtId="0" fontId="87" fillId="7" borderId="0" xfId="2681" applyFont="1" applyFill="1" applyBorder="1" applyAlignment="1" applyProtection="1">
      <alignment horizontal="left" vertical="center"/>
      <protection/>
    </xf>
    <xf numFmtId="0" fontId="85" fillId="35" borderId="62" xfId="2794" applyFont="1" applyFill="1" applyBorder="1" applyAlignment="1">
      <alignment horizontal="left" vertical="center"/>
      <protection/>
    </xf>
    <xf numFmtId="183" fontId="83" fillId="37" borderId="63" xfId="2794" applyNumberFormat="1" applyFont="1" applyFill="1" applyBorder="1" applyAlignment="1">
      <alignment horizontal="left" vertical="center" wrapText="1"/>
      <protection/>
    </xf>
    <xf numFmtId="183" fontId="84" fillId="17" borderId="50" xfId="2794" applyNumberFormat="1" applyFont="1" applyFill="1" applyBorder="1" applyAlignment="1">
      <alignment horizontal="left" vertical="center" wrapText="1"/>
      <protection/>
    </xf>
    <xf numFmtId="183" fontId="83" fillId="37" borderId="50" xfId="2794" applyNumberFormat="1" applyFont="1" applyFill="1" applyBorder="1" applyAlignment="1">
      <alignment horizontal="left" vertical="center" wrapText="1"/>
      <protection/>
    </xf>
    <xf numFmtId="183" fontId="84" fillId="17" borderId="62" xfId="2794" applyNumberFormat="1" applyFont="1" applyFill="1" applyBorder="1" applyAlignment="1">
      <alignment horizontal="left" vertical="center" wrapText="1"/>
      <protection/>
    </xf>
    <xf numFmtId="183" fontId="84" fillId="39" borderId="62" xfId="2794" applyNumberFormat="1" applyFont="1" applyFill="1" applyBorder="1" applyAlignment="1">
      <alignment horizontal="left" vertical="center" wrapText="1"/>
      <protection/>
    </xf>
    <xf numFmtId="49" fontId="83" fillId="0" borderId="51" xfId="2925" applyNumberFormat="1" applyFont="1" applyFill="1" applyBorder="1" applyAlignment="1">
      <alignment horizontal="left" vertical="center"/>
      <protection/>
    </xf>
    <xf numFmtId="0" fontId="83" fillId="0" borderId="45" xfId="2921" applyFont="1" applyFill="1" applyBorder="1" applyAlignment="1">
      <alignment horizontal="left" vertical="center"/>
      <protection/>
    </xf>
    <xf numFmtId="0" fontId="20" fillId="12" borderId="0" xfId="0" applyFont="1" applyFill="1" applyAlignment="1">
      <alignment/>
    </xf>
    <xf numFmtId="0" fontId="83" fillId="19" borderId="49" xfId="2777" applyFont="1" applyFill="1" applyBorder="1" applyAlignment="1">
      <alignment horizontal="left" vertical="center"/>
      <protection/>
    </xf>
    <xf numFmtId="0" fontId="0" fillId="12" borderId="0" xfId="0" applyFill="1" applyBorder="1" applyAlignment="1">
      <alignment/>
    </xf>
    <xf numFmtId="0" fontId="0" fillId="41" borderId="0" xfId="0" applyFill="1" applyAlignment="1">
      <alignment/>
    </xf>
    <xf numFmtId="0" fontId="0" fillId="0" borderId="0" xfId="0" applyAlignment="1">
      <alignment wrapText="1"/>
    </xf>
    <xf numFmtId="0" fontId="83" fillId="12" borderId="0" xfId="0" applyFont="1" applyFill="1" applyAlignment="1">
      <alignment/>
    </xf>
    <xf numFmtId="0" fontId="83" fillId="35" borderId="45" xfId="2790" applyFont="1" applyFill="1" applyBorder="1" applyAlignment="1">
      <alignment horizontal="right" vertical="top" wrapText="1"/>
      <protection/>
    </xf>
    <xf numFmtId="0" fontId="86" fillId="37" borderId="45" xfId="2798" applyFont="1" applyFill="1" applyBorder="1" applyAlignment="1">
      <alignment vertical="center"/>
      <protection/>
    </xf>
    <xf numFmtId="182" fontId="84" fillId="17" borderId="45" xfId="2780" applyNumberFormat="1" applyFont="1" applyFill="1" applyBorder="1" applyAlignment="1">
      <alignment horizontal="right" vertical="center" wrapText="1"/>
      <protection/>
    </xf>
    <xf numFmtId="183" fontId="83" fillId="38" borderId="45" xfId="2914" applyNumberFormat="1" applyFont="1" applyFill="1" applyBorder="1" applyAlignment="1">
      <alignment horizontal="right" vertical="center" wrapText="1"/>
      <protection/>
    </xf>
    <xf numFmtId="183" fontId="83" fillId="37" borderId="45" xfId="2914" applyNumberFormat="1" applyFont="1" applyFill="1" applyBorder="1" applyAlignment="1">
      <alignment horizontal="right" vertical="center" wrapText="1"/>
      <protection/>
    </xf>
    <xf numFmtId="183" fontId="84" fillId="40" borderId="45" xfId="2914" applyNumberFormat="1" applyFont="1" applyFill="1" applyBorder="1" applyAlignment="1">
      <alignment horizontal="right" vertical="center" wrapText="1"/>
      <protection/>
    </xf>
    <xf numFmtId="183" fontId="84" fillId="39" borderId="45" xfId="2914" applyNumberFormat="1" applyFont="1" applyFill="1" applyBorder="1" applyAlignment="1">
      <alignment horizontal="right" vertical="center" wrapText="1"/>
      <protection/>
    </xf>
    <xf numFmtId="185" fontId="83" fillId="38" borderId="45" xfId="2914" applyNumberFormat="1" applyFont="1" applyFill="1" applyBorder="1" applyAlignment="1">
      <alignment horizontal="right" vertical="center" wrapText="1"/>
      <protection/>
    </xf>
    <xf numFmtId="185" fontId="83" fillId="37" borderId="45" xfId="2914" applyNumberFormat="1" applyFont="1" applyFill="1" applyBorder="1" applyAlignment="1">
      <alignment horizontal="right" vertical="center" wrapText="1"/>
      <protection/>
    </xf>
    <xf numFmtId="182" fontId="83" fillId="38" borderId="45" xfId="2914" applyNumberFormat="1" applyFont="1" applyFill="1" applyBorder="1" applyAlignment="1">
      <alignment horizontal="right" vertical="center" wrapText="1"/>
      <protection/>
    </xf>
    <xf numFmtId="182" fontId="83" fillId="37" borderId="45" xfId="2914" applyNumberFormat="1" applyFont="1" applyFill="1" applyBorder="1" applyAlignment="1">
      <alignment horizontal="right" vertical="center" wrapText="1"/>
      <protection/>
    </xf>
    <xf numFmtId="185" fontId="84" fillId="17" borderId="45" xfId="2914" applyNumberFormat="1" applyFont="1" applyFill="1" applyBorder="1" applyAlignment="1">
      <alignment horizontal="right" vertical="center" wrapText="1"/>
      <protection/>
    </xf>
    <xf numFmtId="0" fontId="86" fillId="38" borderId="45" xfId="2914" applyFont="1" applyFill="1" applyBorder="1" applyAlignment="1">
      <alignment horizontal="left" vertical="center" wrapText="1"/>
      <protection/>
    </xf>
    <xf numFmtId="0" fontId="86" fillId="37" borderId="45" xfId="2914" applyFont="1" applyFill="1" applyBorder="1" applyAlignment="1">
      <alignment horizontal="left" vertical="center" wrapText="1"/>
      <protection/>
    </xf>
    <xf numFmtId="185" fontId="84" fillId="42" borderId="45" xfId="2914" applyNumberFormat="1" applyFont="1" applyFill="1" applyBorder="1" applyAlignment="1">
      <alignment horizontal="right" vertical="center" wrapText="1"/>
      <protection/>
    </xf>
    <xf numFmtId="185" fontId="84" fillId="40" borderId="45" xfId="2914" applyNumberFormat="1" applyFont="1" applyFill="1" applyBorder="1" applyAlignment="1">
      <alignment horizontal="right" vertical="center" wrapText="1"/>
      <protection/>
    </xf>
    <xf numFmtId="185" fontId="84" fillId="39" borderId="45" xfId="2914" applyNumberFormat="1" applyFont="1" applyFill="1" applyBorder="1" applyAlignment="1">
      <alignment horizontal="right" vertical="center" wrapText="1"/>
      <protection/>
    </xf>
    <xf numFmtId="182" fontId="83" fillId="38" borderId="27" xfId="2924" applyNumberFormat="1" applyFont="1" applyFill="1" applyBorder="1" applyAlignment="1">
      <alignment vertical="center"/>
      <protection/>
    </xf>
    <xf numFmtId="182" fontId="83" fillId="37" borderId="47" xfId="2924" applyNumberFormat="1" applyFont="1" applyFill="1" applyBorder="1" applyAlignment="1">
      <alignment vertical="center"/>
      <protection/>
    </xf>
    <xf numFmtId="182" fontId="90" fillId="42" borderId="27" xfId="2924" applyNumberFormat="1" applyFont="1" applyFill="1" applyBorder="1" applyAlignment="1">
      <alignment vertical="center"/>
      <protection/>
    </xf>
    <xf numFmtId="182" fontId="90" fillId="17" borderId="47" xfId="2924" applyNumberFormat="1" applyFont="1" applyFill="1" applyBorder="1" applyAlignment="1">
      <alignment vertical="center"/>
      <protection/>
    </xf>
    <xf numFmtId="182" fontId="90" fillId="40" borderId="27" xfId="2924" applyNumberFormat="1" applyFont="1" applyFill="1" applyBorder="1" applyAlignment="1">
      <alignment vertical="center"/>
      <protection/>
    </xf>
    <xf numFmtId="182" fontId="90" fillId="39" borderId="47" xfId="2924" applyNumberFormat="1" applyFont="1" applyFill="1" applyBorder="1" applyAlignment="1">
      <alignment vertical="center"/>
      <protection/>
    </xf>
    <xf numFmtId="182" fontId="86" fillId="38" borderId="27" xfId="2924" applyNumberFormat="1" applyFont="1" applyFill="1" applyBorder="1" applyAlignment="1">
      <alignment vertical="center"/>
      <protection/>
    </xf>
    <xf numFmtId="182" fontId="86" fillId="37" borderId="47" xfId="2924" applyNumberFormat="1" applyFont="1" applyFill="1" applyBorder="1" applyAlignment="1">
      <alignment vertical="center"/>
      <protection/>
    </xf>
    <xf numFmtId="183" fontId="83" fillId="38" borderId="27" xfId="2924" applyNumberFormat="1" applyFont="1" applyFill="1" applyBorder="1" applyAlignment="1">
      <alignment vertical="center"/>
      <protection/>
    </xf>
    <xf numFmtId="183" fontId="83" fillId="37" borderId="47" xfId="2924" applyNumberFormat="1" applyFont="1" applyFill="1" applyBorder="1" applyAlignment="1">
      <alignment vertical="center"/>
      <protection/>
    </xf>
    <xf numFmtId="183" fontId="90" fillId="42" borderId="27" xfId="2924" applyNumberFormat="1" applyFont="1" applyFill="1" applyBorder="1" applyAlignment="1">
      <alignment vertical="center"/>
      <protection/>
    </xf>
    <xf numFmtId="183" fontId="90" fillId="17" borderId="47" xfId="2924" applyNumberFormat="1" applyFont="1" applyFill="1" applyBorder="1" applyAlignment="1">
      <alignment vertical="center"/>
      <protection/>
    </xf>
    <xf numFmtId="182" fontId="90" fillId="40" borderId="48" xfId="2924" applyNumberFormat="1" applyFont="1" applyFill="1" applyBorder="1" applyAlignment="1">
      <alignment vertical="center"/>
      <protection/>
    </xf>
    <xf numFmtId="182" fontId="90" fillId="39" borderId="64" xfId="2924" applyNumberFormat="1" applyFont="1" applyFill="1" applyBorder="1" applyAlignment="1">
      <alignment vertical="center"/>
      <protection/>
    </xf>
    <xf numFmtId="182" fontId="84" fillId="42" borderId="45" xfId="2918" applyNumberFormat="1" applyFont="1" applyFill="1" applyBorder="1" applyAlignment="1">
      <alignment horizontal="right" vertical="center" wrapText="1"/>
      <protection/>
    </xf>
    <xf numFmtId="182" fontId="84" fillId="17" borderId="45" xfId="2918" applyNumberFormat="1" applyFont="1" applyFill="1" applyBorder="1" applyAlignment="1">
      <alignment horizontal="right" vertical="center" wrapText="1"/>
      <protection/>
    </xf>
    <xf numFmtId="182" fontId="83" fillId="38" borderId="45" xfId="2918" applyNumberFormat="1" applyFont="1" applyFill="1" applyBorder="1" applyAlignment="1">
      <alignment horizontal="right" vertical="center" wrapText="1"/>
      <protection/>
    </xf>
    <xf numFmtId="182" fontId="83" fillId="37" borderId="45" xfId="2918" applyNumberFormat="1" applyFont="1" applyFill="1" applyBorder="1" applyAlignment="1">
      <alignment horizontal="right" vertical="center" wrapText="1"/>
      <protection/>
    </xf>
    <xf numFmtId="182" fontId="84" fillId="40" borderId="45" xfId="2918" applyNumberFormat="1" applyFont="1" applyFill="1" applyBorder="1" applyAlignment="1">
      <alignment horizontal="right" vertical="center" wrapText="1"/>
      <protection/>
    </xf>
    <xf numFmtId="182" fontId="84" fillId="39" borderId="45" xfId="2918" applyNumberFormat="1" applyFont="1" applyFill="1" applyBorder="1" applyAlignment="1">
      <alignment horizontal="right" vertical="center" wrapText="1"/>
      <protection/>
    </xf>
    <xf numFmtId="182" fontId="83" fillId="36" borderId="45" xfId="2918" applyNumberFormat="1" applyFont="1" applyFill="1" applyBorder="1" applyAlignment="1">
      <alignment horizontal="right" vertical="top" wrapText="1"/>
      <protection/>
    </xf>
    <xf numFmtId="182" fontId="83" fillId="35" borderId="45" xfId="2918" applyNumberFormat="1" applyFont="1" applyFill="1" applyBorder="1" applyAlignment="1">
      <alignment horizontal="right" vertical="top" wrapText="1"/>
      <protection/>
    </xf>
    <xf numFmtId="182" fontId="91" fillId="37" borderId="45" xfId="2918" applyNumberFormat="1" applyFont="1" applyFill="1" applyBorder="1" applyAlignment="1">
      <alignment horizontal="right" vertical="center" wrapText="1"/>
      <protection/>
    </xf>
    <xf numFmtId="182" fontId="93" fillId="39" borderId="45" xfId="2918" applyNumberFormat="1" applyFont="1" applyFill="1" applyBorder="1" applyAlignment="1">
      <alignment horizontal="right" vertical="center" wrapText="1"/>
      <protection/>
    </xf>
    <xf numFmtId="184" fontId="91" fillId="37" borderId="45" xfId="2918" applyNumberFormat="1" applyFont="1" applyFill="1" applyBorder="1" applyAlignment="1">
      <alignment horizontal="right" vertical="center" wrapText="1"/>
      <protection/>
    </xf>
    <xf numFmtId="182" fontId="83" fillId="38" borderId="45" xfId="2917" applyNumberFormat="1" applyFont="1" applyFill="1" applyBorder="1" applyAlignment="1">
      <alignment horizontal="right" vertical="center" wrapText="1"/>
      <protection/>
    </xf>
    <xf numFmtId="182" fontId="83" fillId="37" borderId="45" xfId="2917" applyNumberFormat="1" applyFont="1" applyFill="1" applyBorder="1" applyAlignment="1">
      <alignment horizontal="right" vertical="center" wrapText="1"/>
      <protection/>
    </xf>
    <xf numFmtId="183" fontId="84" fillId="42" borderId="45" xfId="2917" applyNumberFormat="1" applyFont="1" applyFill="1" applyBorder="1" applyAlignment="1">
      <alignment horizontal="right" vertical="center" wrapText="1"/>
      <protection/>
    </xf>
    <xf numFmtId="183" fontId="84" fillId="17" borderId="45" xfId="2917" applyNumberFormat="1" applyFont="1" applyFill="1" applyBorder="1" applyAlignment="1">
      <alignment horizontal="right" vertical="center" wrapText="1"/>
      <protection/>
    </xf>
    <xf numFmtId="183" fontId="86" fillId="38" borderId="45" xfId="2917" applyNumberFormat="1" applyFont="1" applyFill="1" applyBorder="1" applyAlignment="1">
      <alignment horizontal="left" vertical="center" wrapText="1"/>
      <protection/>
    </xf>
    <xf numFmtId="183" fontId="86" fillId="37" borderId="45" xfId="2917" applyNumberFormat="1" applyFont="1" applyFill="1" applyBorder="1" applyAlignment="1">
      <alignment horizontal="left" vertical="center" wrapText="1"/>
      <protection/>
    </xf>
    <xf numFmtId="183" fontId="83" fillId="38" borderId="45" xfId="2917" applyNumberFormat="1" applyFont="1" applyFill="1" applyBorder="1" applyAlignment="1">
      <alignment horizontal="right" vertical="center" wrapText="1"/>
      <protection/>
    </xf>
    <xf numFmtId="183" fontId="83" fillId="37" borderId="45" xfId="2917" applyNumberFormat="1" applyFont="1" applyFill="1" applyBorder="1" applyAlignment="1">
      <alignment horizontal="right" vertical="center" wrapText="1"/>
      <protection/>
    </xf>
    <xf numFmtId="49" fontId="86" fillId="38" borderId="45" xfId="2917" applyNumberFormat="1" applyFont="1" applyFill="1" applyBorder="1" applyAlignment="1">
      <alignment horizontal="left" vertical="center" wrapText="1"/>
      <protection/>
    </xf>
    <xf numFmtId="49" fontId="86" fillId="37" borderId="45" xfId="2917" applyNumberFormat="1" applyFont="1" applyFill="1" applyBorder="1" applyAlignment="1">
      <alignment horizontal="left" vertical="center" wrapText="1"/>
      <protection/>
    </xf>
    <xf numFmtId="183" fontId="84" fillId="40" borderId="45" xfId="2917" applyNumberFormat="1" applyFont="1" applyFill="1" applyBorder="1" applyAlignment="1">
      <alignment horizontal="right" vertical="center" wrapText="1"/>
      <protection/>
    </xf>
    <xf numFmtId="183" fontId="84" fillId="39" borderId="45" xfId="2917" applyNumberFormat="1" applyFont="1" applyFill="1" applyBorder="1" applyAlignment="1">
      <alignment horizontal="right" vertical="center" wrapText="1"/>
      <protection/>
    </xf>
    <xf numFmtId="182" fontId="83" fillId="37" borderId="45" xfId="2923" applyNumberFormat="1" applyFont="1" applyFill="1" applyBorder="1" applyAlignment="1">
      <alignment horizontal="right" vertical="center" wrapText="1"/>
      <protection/>
    </xf>
    <xf numFmtId="182" fontId="84" fillId="17" borderId="45" xfId="2923" applyNumberFormat="1" applyFont="1" applyFill="1" applyBorder="1" applyAlignment="1">
      <alignment horizontal="right" vertical="center" wrapText="1"/>
      <protection/>
    </xf>
    <xf numFmtId="182" fontId="86" fillId="37" borderId="45" xfId="2923" applyNumberFormat="1" applyFont="1" applyFill="1" applyBorder="1" applyAlignment="1">
      <alignment horizontal="left" vertical="center" wrapText="1"/>
      <protection/>
    </xf>
    <xf numFmtId="183" fontId="83" fillId="37" borderId="45" xfId="2913" applyNumberFormat="1" applyFont="1" applyFill="1" applyBorder="1" applyAlignment="1">
      <alignment horizontal="right" vertical="center" wrapText="1"/>
      <protection/>
    </xf>
    <xf numFmtId="183" fontId="84" fillId="39" borderId="45" xfId="2913" applyNumberFormat="1" applyFont="1" applyFill="1" applyBorder="1" applyAlignment="1">
      <alignment horizontal="right" vertical="center" wrapText="1"/>
      <protection/>
    </xf>
    <xf numFmtId="182" fontId="84" fillId="17" borderId="45" xfId="2913" applyNumberFormat="1" applyFont="1" applyFill="1" applyBorder="1" applyAlignment="1">
      <alignment horizontal="right" vertical="center" wrapText="1"/>
      <protection/>
    </xf>
    <xf numFmtId="182" fontId="86" fillId="37" borderId="45" xfId="2913" applyNumberFormat="1" applyFont="1" applyFill="1" applyBorder="1" applyAlignment="1">
      <alignment horizontal="left" vertical="center" wrapText="1"/>
      <protection/>
    </xf>
    <xf numFmtId="182" fontId="83" fillId="37" borderId="45" xfId="2913" applyNumberFormat="1" applyFont="1" applyFill="1" applyBorder="1" applyAlignment="1">
      <alignment horizontal="right" vertical="center" wrapText="1"/>
      <protection/>
    </xf>
    <xf numFmtId="182" fontId="84" fillId="39" borderId="45" xfId="2913" applyNumberFormat="1" applyFont="1" applyFill="1" applyBorder="1" applyAlignment="1">
      <alignment horizontal="right" vertical="center" wrapText="1"/>
      <protection/>
    </xf>
    <xf numFmtId="183" fontId="83" fillId="38" borderId="45" xfId="2920" applyNumberFormat="1" applyFont="1" applyFill="1" applyBorder="1" applyAlignment="1">
      <alignment horizontal="right" vertical="center" wrapText="1"/>
      <protection/>
    </xf>
    <xf numFmtId="183" fontId="83" fillId="37" borderId="45" xfId="2920" applyNumberFormat="1" applyFont="1" applyFill="1" applyBorder="1" applyAlignment="1">
      <alignment horizontal="right" vertical="center" wrapText="1"/>
      <protection/>
    </xf>
    <xf numFmtId="183" fontId="84" fillId="40" borderId="45" xfId="2920" applyNumberFormat="1" applyFont="1" applyFill="1" applyBorder="1" applyAlignment="1">
      <alignment horizontal="right" vertical="center" wrapText="1"/>
      <protection/>
    </xf>
    <xf numFmtId="183" fontId="84" fillId="39" borderId="45" xfId="2920" applyNumberFormat="1" applyFont="1" applyFill="1" applyBorder="1" applyAlignment="1">
      <alignment horizontal="right" vertical="center" wrapText="1"/>
      <protection/>
    </xf>
    <xf numFmtId="185" fontId="84" fillId="42" borderId="45" xfId="2785" applyNumberFormat="1" applyFont="1" applyFill="1" applyBorder="1" applyAlignment="1">
      <alignment horizontal="right" vertical="center" wrapText="1"/>
      <protection/>
    </xf>
    <xf numFmtId="185" fontId="84" fillId="17" borderId="45" xfId="2783" applyNumberFormat="1" applyFont="1" applyFill="1" applyBorder="1" applyAlignment="1">
      <alignment horizontal="right" vertical="center" wrapText="1"/>
      <protection/>
    </xf>
    <xf numFmtId="185" fontId="83" fillId="38" borderId="45" xfId="2785" applyNumberFormat="1" applyFont="1" applyFill="1" applyBorder="1" applyAlignment="1">
      <alignment horizontal="right" vertical="center" wrapText="1"/>
      <protection/>
    </xf>
    <xf numFmtId="185" fontId="83" fillId="37" borderId="45" xfId="2926" applyNumberFormat="1" applyFont="1" applyFill="1" applyBorder="1" applyAlignment="1" applyProtection="1">
      <alignment horizontal="right" vertical="center" wrapText="1"/>
      <protection/>
    </xf>
    <xf numFmtId="182" fontId="83" fillId="38" borderId="45" xfId="2785" applyNumberFormat="1" applyFont="1" applyFill="1" applyBorder="1" applyAlignment="1">
      <alignment horizontal="right" vertical="center" wrapText="1"/>
      <protection/>
    </xf>
    <xf numFmtId="182" fontId="83" fillId="37" borderId="45" xfId="2926" applyNumberFormat="1" applyFont="1" applyFill="1" applyBorder="1" applyAlignment="1" applyProtection="1">
      <alignment horizontal="right" vertical="center" wrapText="1"/>
      <protection/>
    </xf>
    <xf numFmtId="182" fontId="84" fillId="40" borderId="45" xfId="2785" applyNumberFormat="1" applyFont="1" applyFill="1" applyBorder="1" applyAlignment="1">
      <alignment horizontal="right" vertical="center" wrapText="1"/>
      <protection/>
    </xf>
    <xf numFmtId="182" fontId="84" fillId="39" borderId="45" xfId="2783" applyNumberFormat="1" applyFont="1" applyFill="1" applyBorder="1" applyAlignment="1">
      <alignment horizontal="right" vertical="center" wrapText="1"/>
      <protection/>
    </xf>
    <xf numFmtId="0" fontId="0" fillId="43" borderId="0" xfId="0" applyFill="1" applyAlignment="1">
      <alignment/>
    </xf>
    <xf numFmtId="0" fontId="83" fillId="37" borderId="45" xfId="2919" applyFont="1" applyFill="1" applyBorder="1" applyAlignment="1">
      <alignment horizontal="left" vertical="center" wrapText="1"/>
      <protection/>
    </xf>
    <xf numFmtId="0" fontId="84" fillId="39" borderId="45" xfId="2919" applyFont="1" applyFill="1" applyBorder="1" applyAlignment="1">
      <alignment horizontal="left" vertical="center" wrapText="1"/>
      <protection/>
    </xf>
    <xf numFmtId="0" fontId="83" fillId="37" borderId="45" xfId="2926" applyFont="1" applyFill="1" applyBorder="1" applyAlignment="1" applyProtection="1">
      <alignment horizontal="left" vertical="center" wrapText="1"/>
      <protection/>
    </xf>
    <xf numFmtId="0" fontId="83" fillId="37" borderId="45" xfId="2927" applyFont="1" applyFill="1" applyBorder="1" applyAlignment="1" applyProtection="1">
      <alignment horizontal="left" vertical="center" wrapText="1"/>
      <protection/>
    </xf>
    <xf numFmtId="0" fontId="18" fillId="40" borderId="51" xfId="2777" applyFont="1" applyFill="1" applyBorder="1" applyAlignment="1">
      <alignment horizontal="left" vertical="center"/>
      <protection/>
    </xf>
    <xf numFmtId="0" fontId="18" fillId="40" borderId="50" xfId="2790" applyFont="1" applyFill="1" applyBorder="1" applyAlignment="1">
      <alignment horizontal="left" vertical="center"/>
      <protection/>
    </xf>
    <xf numFmtId="0" fontId="83" fillId="19" borderId="49" xfId="2790" applyFont="1" applyFill="1" applyBorder="1" applyAlignment="1">
      <alignment horizontal="left" vertical="center"/>
      <protection/>
    </xf>
    <xf numFmtId="0" fontId="88" fillId="40" borderId="27" xfId="2791" applyFont="1" applyFill="1" applyBorder="1" applyAlignment="1">
      <alignment horizontal="left" vertical="center"/>
      <protection/>
    </xf>
    <xf numFmtId="0" fontId="88" fillId="40" borderId="47" xfId="2791" applyFont="1" applyFill="1" applyBorder="1" applyAlignment="1">
      <alignment horizontal="left" vertical="center"/>
      <protection/>
    </xf>
    <xf numFmtId="0" fontId="83" fillId="0" borderId="65" xfId="2791" applyFont="1" applyFill="1" applyBorder="1" applyAlignment="1">
      <alignment horizontal="left" vertical="center"/>
      <protection/>
    </xf>
    <xf numFmtId="0" fontId="83" fillId="0" borderId="66" xfId="2791" applyFont="1" applyFill="1" applyBorder="1" applyAlignment="1">
      <alignment horizontal="left" vertical="center"/>
      <protection/>
    </xf>
    <xf numFmtId="0" fontId="83" fillId="12" borderId="0" xfId="2791" applyFont="1" applyFill="1" applyBorder="1" applyAlignment="1">
      <alignment horizontal="left" vertical="center"/>
      <protection/>
    </xf>
    <xf numFmtId="0" fontId="83" fillId="19" borderId="49" xfId="2781" applyFont="1" applyFill="1" applyBorder="1" applyAlignment="1">
      <alignment horizontal="left" vertical="center"/>
      <protection/>
    </xf>
    <xf numFmtId="0" fontId="18" fillId="40" borderId="51" xfId="2925" applyFont="1" applyFill="1" applyBorder="1" applyAlignment="1">
      <alignment horizontal="left" vertical="center"/>
      <protection/>
    </xf>
    <xf numFmtId="0" fontId="18" fillId="40" borderId="49" xfId="2925" applyFont="1" applyFill="1" applyBorder="1" applyAlignment="1">
      <alignment horizontal="left" vertical="center"/>
      <protection/>
    </xf>
    <xf numFmtId="0" fontId="18" fillId="40" borderId="50" xfId="2925" applyFont="1" applyFill="1" applyBorder="1" applyAlignment="1">
      <alignment horizontal="left" vertical="center"/>
      <protection/>
    </xf>
    <xf numFmtId="0" fontId="83" fillId="19" borderId="67" xfId="2922" applyFont="1" applyFill="1" applyBorder="1" applyAlignment="1">
      <alignment vertical="center" wrapText="1"/>
      <protection/>
    </xf>
    <xf numFmtId="0" fontId="18" fillId="40" borderId="51" xfId="2781" applyFont="1" applyFill="1" applyBorder="1" applyAlignment="1">
      <alignment horizontal="left" vertical="center"/>
      <protection/>
    </xf>
    <xf numFmtId="0" fontId="18" fillId="40" borderId="49" xfId="2781" applyFont="1" applyFill="1" applyBorder="1" applyAlignment="1">
      <alignment horizontal="left" vertical="center"/>
      <protection/>
    </xf>
    <xf numFmtId="0" fontId="18" fillId="40" borderId="50" xfId="2781" applyFont="1" applyFill="1" applyBorder="1" applyAlignment="1">
      <alignment horizontal="left" vertical="center"/>
      <protection/>
    </xf>
    <xf numFmtId="49" fontId="18" fillId="40" borderId="68" xfId="2925" applyNumberFormat="1" applyFont="1" applyFill="1" applyBorder="1" applyAlignment="1">
      <alignment horizontal="left" vertical="center"/>
      <protection/>
    </xf>
    <xf numFmtId="49" fontId="18" fillId="40" borderId="61" xfId="2925" applyNumberFormat="1" applyFont="1" applyFill="1" applyBorder="1" applyAlignment="1">
      <alignment horizontal="left" vertical="center"/>
      <protection/>
    </xf>
    <xf numFmtId="49" fontId="18" fillId="40" borderId="63" xfId="2925" applyNumberFormat="1" applyFont="1" applyFill="1" applyBorder="1" applyAlignment="1">
      <alignment horizontal="left" vertical="center"/>
      <protection/>
    </xf>
    <xf numFmtId="49" fontId="83" fillId="37" borderId="51" xfId="2925" applyNumberFormat="1" applyFont="1" applyFill="1" applyBorder="1" applyAlignment="1">
      <alignment horizontal="left" vertical="center" wrapText="1"/>
      <protection/>
    </xf>
    <xf numFmtId="0" fontId="0" fillId="0" borderId="49" xfId="0" applyBorder="1" applyAlignment="1">
      <alignment/>
    </xf>
    <xf numFmtId="0" fontId="0" fillId="0" borderId="50" xfId="0" applyBorder="1" applyAlignment="1">
      <alignment/>
    </xf>
    <xf numFmtId="0" fontId="18" fillId="40" borderId="51" xfId="2779" applyFont="1" applyFill="1" applyBorder="1" applyAlignment="1">
      <alignment horizontal="left" vertical="center"/>
      <protection/>
    </xf>
    <xf numFmtId="0" fontId="18" fillId="40" borderId="49" xfId="2779" applyFont="1" applyFill="1" applyBorder="1" applyAlignment="1">
      <alignment horizontal="left" vertical="center"/>
      <protection/>
    </xf>
    <xf numFmtId="0" fontId="18" fillId="40" borderId="50" xfId="2779" applyFont="1" applyFill="1" applyBorder="1" applyAlignment="1">
      <alignment horizontal="left" vertical="center"/>
      <protection/>
    </xf>
    <xf numFmtId="0" fontId="18" fillId="40" borderId="51" xfId="2790" applyFont="1" applyFill="1" applyBorder="1" applyAlignment="1">
      <alignment horizontal="left" vertical="center"/>
      <protection/>
    </xf>
    <xf numFmtId="0" fontId="18" fillId="40" borderId="49" xfId="2790" applyFont="1" applyFill="1" applyBorder="1" applyAlignment="1">
      <alignment horizontal="left" vertical="center"/>
      <protection/>
    </xf>
    <xf numFmtId="0" fontId="18" fillId="40" borderId="49" xfId="2777" applyFont="1" applyFill="1" applyBorder="1" applyAlignment="1">
      <alignment horizontal="left" vertical="center"/>
      <protection/>
    </xf>
    <xf numFmtId="0" fontId="18" fillId="40" borderId="50" xfId="2777" applyFont="1" applyFill="1" applyBorder="1" applyAlignment="1">
      <alignment horizontal="left" vertical="center"/>
      <protection/>
    </xf>
    <xf numFmtId="0" fontId="18" fillId="40" borderId="69" xfId="2784" applyFont="1" applyFill="1" applyBorder="1" applyAlignment="1">
      <alignment horizontal="left" vertical="center"/>
      <protection/>
    </xf>
    <xf numFmtId="0" fontId="18" fillId="40" borderId="49" xfId="2784" applyFont="1" applyFill="1" applyBorder="1" applyAlignment="1">
      <alignment horizontal="left" vertical="center"/>
      <protection/>
    </xf>
    <xf numFmtId="0" fontId="18" fillId="40" borderId="70" xfId="2784" applyFont="1" applyFill="1" applyBorder="1" applyAlignment="1">
      <alignment horizontal="left" vertical="center"/>
      <protection/>
    </xf>
    <xf numFmtId="0" fontId="0" fillId="0" borderId="0" xfId="0" applyAlignment="1">
      <alignment/>
    </xf>
    <xf numFmtId="0" fontId="83" fillId="19" borderId="71" xfId="2784" applyFont="1" applyFill="1" applyBorder="1" applyAlignment="1">
      <alignment horizontal="left" vertical="center"/>
      <protection/>
    </xf>
    <xf numFmtId="0" fontId="83" fillId="19" borderId="72" xfId="2784" applyFont="1" applyFill="1" applyBorder="1" applyAlignment="1">
      <alignment horizontal="left" vertical="center"/>
      <protection/>
    </xf>
    <xf numFmtId="0" fontId="83" fillId="19" borderId="73" xfId="2784" applyFont="1" applyFill="1" applyBorder="1" applyAlignment="1">
      <alignment horizontal="left" vertical="center"/>
      <protection/>
    </xf>
    <xf numFmtId="0" fontId="83" fillId="12" borderId="67" xfId="2787" applyFont="1" applyFill="1" applyBorder="1" applyAlignment="1">
      <alignment horizontal="left" vertical="center"/>
      <protection/>
    </xf>
    <xf numFmtId="0" fontId="18" fillId="40" borderId="51" xfId="2796" applyFont="1" applyFill="1" applyBorder="1" applyAlignment="1">
      <alignment horizontal="left" vertical="center"/>
      <protection/>
    </xf>
    <xf numFmtId="0" fontId="18" fillId="40" borderId="49" xfId="2796" applyFont="1" applyFill="1" applyBorder="1" applyAlignment="1">
      <alignment horizontal="left" vertical="center"/>
      <protection/>
    </xf>
    <xf numFmtId="0" fontId="18" fillId="40" borderId="50" xfId="2796" applyFont="1" applyFill="1" applyBorder="1" applyAlignment="1">
      <alignment horizontal="left" vertical="center"/>
      <protection/>
    </xf>
    <xf numFmtId="0" fontId="18" fillId="40" borderId="51" xfId="2787" applyFont="1" applyFill="1" applyBorder="1" applyAlignment="1">
      <alignment horizontal="left" vertical="center"/>
      <protection/>
    </xf>
    <xf numFmtId="0" fontId="18" fillId="40" borderId="49" xfId="2787" applyFont="1" applyFill="1" applyBorder="1" applyAlignment="1">
      <alignment horizontal="left" vertical="center"/>
      <protection/>
    </xf>
    <xf numFmtId="0" fontId="18" fillId="40" borderId="50" xfId="2787" applyFont="1" applyFill="1" applyBorder="1" applyAlignment="1">
      <alignment horizontal="left" vertical="center"/>
      <protection/>
    </xf>
    <xf numFmtId="0" fontId="83" fillId="12" borderId="67" xfId="2787" applyFont="1" applyFill="1" applyBorder="1" applyAlignment="1">
      <alignment vertical="top"/>
      <protection/>
    </xf>
    <xf numFmtId="0" fontId="18" fillId="40" borderId="68" xfId="2778" applyFont="1" applyFill="1" applyBorder="1" applyAlignment="1">
      <alignment horizontal="left" vertical="center" wrapText="1"/>
      <protection/>
    </xf>
    <xf numFmtId="0" fontId="0" fillId="0" borderId="61" xfId="0" applyBorder="1" applyAlignment="1">
      <alignment horizontal="left" vertical="center" wrapText="1"/>
    </xf>
    <xf numFmtId="0" fontId="83" fillId="12" borderId="49" xfId="2792" applyFont="1" applyFill="1" applyBorder="1" applyAlignment="1">
      <alignment horizontal="left" vertical="center"/>
      <protection/>
    </xf>
    <xf numFmtId="0" fontId="18" fillId="40" borderId="51" xfId="2792" applyFont="1" applyFill="1" applyBorder="1" applyAlignment="1">
      <alignment horizontal="left" vertical="center"/>
      <protection/>
    </xf>
    <xf numFmtId="0" fontId="18" fillId="40" borderId="49" xfId="2792" applyFont="1" applyFill="1" applyBorder="1" applyAlignment="1">
      <alignment horizontal="left" vertical="center"/>
      <protection/>
    </xf>
    <xf numFmtId="0" fontId="18" fillId="40" borderId="50" xfId="2792" applyFont="1" applyFill="1" applyBorder="1" applyAlignment="1">
      <alignment horizontal="left" vertical="center"/>
      <protection/>
    </xf>
    <xf numFmtId="0" fontId="18" fillId="40" borderId="49" xfId="2794" applyFont="1" applyFill="1" applyBorder="1" applyAlignment="1">
      <alignment horizontal="left" vertical="center"/>
      <protection/>
    </xf>
    <xf numFmtId="0" fontId="0" fillId="13" borderId="0" xfId="0" applyFill="1" applyAlignment="1">
      <alignment horizontal="left" vertical="top" wrapText="1"/>
    </xf>
    <xf numFmtId="0" fontId="18" fillId="40" borderId="51" xfId="2911" applyFont="1" applyFill="1" applyBorder="1" applyAlignment="1">
      <alignment horizontal="left" vertical="center"/>
      <protection/>
    </xf>
    <xf numFmtId="0" fontId="18" fillId="40" borderId="49" xfId="2911" applyFont="1" applyFill="1" applyBorder="1" applyAlignment="1">
      <alignment horizontal="left" vertical="center"/>
      <protection/>
    </xf>
    <xf numFmtId="0" fontId="18" fillId="40" borderId="50" xfId="2911" applyFont="1" applyFill="1" applyBorder="1" applyAlignment="1">
      <alignment horizontal="left" vertical="center"/>
      <protection/>
    </xf>
    <xf numFmtId="0" fontId="18" fillId="40" borderId="51" xfId="2912" applyFont="1" applyFill="1" applyBorder="1" applyAlignment="1">
      <alignment horizontal="left" vertical="center"/>
      <protection/>
    </xf>
    <xf numFmtId="0" fontId="18" fillId="40" borderId="49" xfId="2912" applyFont="1" applyFill="1" applyBorder="1" applyAlignment="1">
      <alignment horizontal="left" vertical="center"/>
      <protection/>
    </xf>
    <xf numFmtId="0" fontId="18" fillId="40" borderId="50" xfId="2912" applyFont="1" applyFill="1" applyBorder="1" applyAlignment="1">
      <alignment horizontal="left" vertical="center"/>
      <protection/>
    </xf>
    <xf numFmtId="0" fontId="18" fillId="40" borderId="51" xfId="2786" applyFont="1" applyFill="1" applyBorder="1" applyAlignment="1">
      <alignment horizontal="left" vertical="center"/>
      <protection/>
    </xf>
    <xf numFmtId="0" fontId="18" fillId="40" borderId="49" xfId="2786" applyFont="1" applyFill="1" applyBorder="1" applyAlignment="1">
      <alignment horizontal="left" vertical="center"/>
      <protection/>
    </xf>
    <xf numFmtId="0" fontId="18" fillId="40" borderId="50" xfId="2786" applyFont="1" applyFill="1" applyBorder="1" applyAlignment="1">
      <alignment horizontal="left" vertical="center"/>
      <protection/>
    </xf>
    <xf numFmtId="0" fontId="18" fillId="40" borderId="51" xfId="2795" applyFont="1" applyFill="1" applyBorder="1" applyAlignment="1">
      <alignment horizontal="left" vertical="center"/>
      <protection/>
    </xf>
    <xf numFmtId="0" fontId="18" fillId="40" borderId="49" xfId="2795" applyFont="1" applyFill="1" applyBorder="1" applyAlignment="1">
      <alignment horizontal="left" vertical="center"/>
      <protection/>
    </xf>
    <xf numFmtId="0" fontId="18" fillId="40" borderId="50" xfId="2795" applyFont="1" applyFill="1" applyBorder="1" applyAlignment="1">
      <alignment horizontal="left" vertical="center"/>
      <protection/>
    </xf>
    <xf numFmtId="0" fontId="18" fillId="40" borderId="51" xfId="2780" applyFont="1" applyFill="1" applyBorder="1" applyAlignment="1">
      <alignment horizontal="left" vertical="center"/>
      <protection/>
    </xf>
    <xf numFmtId="0" fontId="18" fillId="40" borderId="49" xfId="2780" applyFont="1" applyFill="1" applyBorder="1" applyAlignment="1">
      <alignment horizontal="left" vertical="center"/>
      <protection/>
    </xf>
    <xf numFmtId="0" fontId="18" fillId="40" borderId="50" xfId="2780" applyFont="1" applyFill="1" applyBorder="1" applyAlignment="1">
      <alignment horizontal="left" vertical="center"/>
      <protection/>
    </xf>
    <xf numFmtId="182" fontId="86" fillId="38" borderId="45" xfId="2921" applyNumberFormat="1" applyFont="1" applyFill="1" applyBorder="1" applyAlignment="1">
      <alignment horizontal="right" vertical="center" wrapText="1"/>
      <protection/>
    </xf>
    <xf numFmtId="182" fontId="86" fillId="37" borderId="45" xfId="2921" applyNumberFormat="1" applyFont="1" applyFill="1" applyBorder="1" applyAlignment="1">
      <alignment horizontal="right" vertical="center" wrapText="1"/>
      <protection/>
    </xf>
  </cellXfs>
  <cellStyles count="3457">
    <cellStyle name="Normal" xfId="0"/>
    <cellStyle name="_%(SignOnly)" xfId="15"/>
    <cellStyle name="_%(SignSpaceOnly)" xfId="16"/>
    <cellStyle name="_Berekening shareholders funds Outlook" xfId="17"/>
    <cellStyle name="_Berekening shareholders funds Outlook_2.8.3 Recon expenses" xfId="18"/>
    <cellStyle name="_Berekening shareholders funds Outlook_2.8.3 Recon expenses_Display" xfId="19"/>
    <cellStyle name="_Berekening shareholders funds Outlook_BOFC" xfId="20"/>
    <cellStyle name="_Berekening shareholders funds Outlook_BOFC Bank" xfId="21"/>
    <cellStyle name="_Berekening shareholders funds Outlook_BOFC Bank_2.8.3 Recon expenses" xfId="22"/>
    <cellStyle name="_Berekening shareholders funds Outlook_BOFC Bank_2.8.3 Recon expenses_Display" xfId="23"/>
    <cellStyle name="_Berekening shareholders funds Outlook_BOFC Bank_BOFC" xfId="24"/>
    <cellStyle name="_Berekening shareholders funds Outlook_BOFC Bank_BOFC Other" xfId="25"/>
    <cellStyle name="_Berekening shareholders funds Outlook_BOFC Bank_BOFC Other_Reconciliation" xfId="26"/>
    <cellStyle name="_Berekening shareholders funds Outlook_BOFC Bank_Discont oper (Zorg)" xfId="27"/>
    <cellStyle name="_Berekening shareholders funds Outlook_BOFC Bank_Discont oper (Zorg)_2.8.3 Recon expenses" xfId="28"/>
    <cellStyle name="_Berekening shareholders funds Outlook_BOFC Bank_Discont oper (Zorg)_2.8.3 Recon expenses_Display" xfId="29"/>
    <cellStyle name="_Berekening shareholders funds Outlook_BOFC Bank_Discont oper (Zorg)_BOFC" xfId="30"/>
    <cellStyle name="_Berekening shareholders funds Outlook_BOFC Bank_Discont oper (Zorg)_BOFC Other" xfId="31"/>
    <cellStyle name="_Berekening shareholders funds Outlook_BOFC Bank_Discont oper (Zorg)_BOFC Other_Reconciliation" xfId="32"/>
    <cellStyle name="_Berekening shareholders funds Outlook_BOFC Bank_Discont oper (Zorg)_Display" xfId="33"/>
    <cellStyle name="_Berekening shareholders funds Outlook_BOFC Bank_Discont oper (Zorg)_Reconciliation" xfId="34"/>
    <cellStyle name="_Berekening shareholders funds Outlook_BOFC Bank_Display" xfId="35"/>
    <cellStyle name="_Berekening shareholders funds Outlook_BOFC Bank_Display_1" xfId="36"/>
    <cellStyle name="_Berekening shareholders funds Outlook_BOFC Bank_Display_2.8.3 Recon expenses" xfId="37"/>
    <cellStyle name="_Berekening shareholders funds Outlook_BOFC Bank_Display_2.8.3 Recon expenses_Display" xfId="38"/>
    <cellStyle name="_Berekening shareholders funds Outlook_BOFC Bank_Display_BOFC" xfId="39"/>
    <cellStyle name="_Berekening shareholders funds Outlook_BOFC Bank_Display_BOFC Other" xfId="40"/>
    <cellStyle name="_Berekening shareholders funds Outlook_BOFC Bank_Display_BOFC Other_Reconciliation" xfId="41"/>
    <cellStyle name="_Berekening shareholders funds Outlook_BOFC Bank_Display_Display" xfId="42"/>
    <cellStyle name="_Berekening shareholders funds Outlook_BOFC Bank_Display_Reconciliation" xfId="43"/>
    <cellStyle name="_Berekening shareholders funds Outlook_BOFC Bank_Reconciliation" xfId="44"/>
    <cellStyle name="_Berekening shareholders funds Outlook_BOFC Bank_Sheet1" xfId="45"/>
    <cellStyle name="_Berekening shareholders funds Outlook_BOFC Bank_Sheet1_2.8.3 Recon expenses" xfId="46"/>
    <cellStyle name="_Berekening shareholders funds Outlook_BOFC Bank_Sheet1_2.8.3 Recon expenses_Display" xfId="47"/>
    <cellStyle name="_Berekening shareholders funds Outlook_BOFC Bank_Sheet1_BOFC" xfId="48"/>
    <cellStyle name="_Berekening shareholders funds Outlook_BOFC Bank_Sheet1_BOFC Other" xfId="49"/>
    <cellStyle name="_Berekening shareholders funds Outlook_BOFC Bank_Sheet1_BOFC Other_Reconciliation" xfId="50"/>
    <cellStyle name="_Berekening shareholders funds Outlook_BOFC Bank_Sheet1_Display" xfId="51"/>
    <cellStyle name="_Berekening shareholders funds Outlook_BOFC Bank_Sheet1_Reconciliation" xfId="52"/>
    <cellStyle name="_Berekening shareholders funds Outlook_BOFC Other" xfId="53"/>
    <cellStyle name="_Berekening shareholders funds Outlook_BOFC Other_1" xfId="54"/>
    <cellStyle name="_Berekening shareholders funds Outlook_BOFC Other_1_Reconciliation" xfId="55"/>
    <cellStyle name="_Berekening shareholders funds Outlook_BOFC Other_2.8.3 Recon expenses" xfId="56"/>
    <cellStyle name="_Berekening shareholders funds Outlook_BOFC Other_2.8.3 Recon expenses_Display" xfId="57"/>
    <cellStyle name="_Berekening shareholders funds Outlook_BOFC Other_BOFC" xfId="58"/>
    <cellStyle name="_Berekening shareholders funds Outlook_BOFC Other_BOFC Other" xfId="59"/>
    <cellStyle name="_Berekening shareholders funds Outlook_BOFC Other_BOFC Other_Reconciliation" xfId="60"/>
    <cellStyle name="_Berekening shareholders funds Outlook_BOFC Other_Discont oper (Zorg)" xfId="61"/>
    <cellStyle name="_Berekening shareholders funds Outlook_BOFC Other_Discont oper (Zorg)_2.8.3 Recon expenses" xfId="62"/>
    <cellStyle name="_Berekening shareholders funds Outlook_BOFC Other_Discont oper (Zorg)_2.8.3 Recon expenses_Display" xfId="63"/>
    <cellStyle name="_Berekening shareholders funds Outlook_BOFC Other_Discont oper (Zorg)_BOFC" xfId="64"/>
    <cellStyle name="_Berekening shareholders funds Outlook_BOFC Other_Discont oper (Zorg)_BOFC Other" xfId="65"/>
    <cellStyle name="_Berekening shareholders funds Outlook_BOFC Other_Discont oper (Zorg)_BOFC Other_Reconciliation" xfId="66"/>
    <cellStyle name="_Berekening shareholders funds Outlook_BOFC Other_Discont oper (Zorg)_Display" xfId="67"/>
    <cellStyle name="_Berekening shareholders funds Outlook_BOFC Other_Discont oper (Zorg)_Reconciliation" xfId="68"/>
    <cellStyle name="_Berekening shareholders funds Outlook_BOFC Other_Display" xfId="69"/>
    <cellStyle name="_Berekening shareholders funds Outlook_BOFC Other_Display_1" xfId="70"/>
    <cellStyle name="_Berekening shareholders funds Outlook_BOFC Other_Display_2.8.3 Recon expenses" xfId="71"/>
    <cellStyle name="_Berekening shareholders funds Outlook_BOFC Other_Display_2.8.3 Recon expenses_Display" xfId="72"/>
    <cellStyle name="_Berekening shareholders funds Outlook_BOFC Other_Display_BOFC" xfId="73"/>
    <cellStyle name="_Berekening shareholders funds Outlook_BOFC Other_Display_BOFC Other" xfId="74"/>
    <cellStyle name="_Berekening shareholders funds Outlook_BOFC Other_Display_BOFC Other_Reconciliation" xfId="75"/>
    <cellStyle name="_Berekening shareholders funds Outlook_BOFC Other_Display_Display" xfId="76"/>
    <cellStyle name="_Berekening shareholders funds Outlook_BOFC Other_Display_Reconciliation" xfId="77"/>
    <cellStyle name="_Berekening shareholders funds Outlook_BOFC Other_Reconciliation" xfId="78"/>
    <cellStyle name="_Berekening shareholders funds Outlook_BOFC Other_Sheet1" xfId="79"/>
    <cellStyle name="_Berekening shareholders funds Outlook_BOFC Other_Sheet1_2.8.3 Recon expenses" xfId="80"/>
    <cellStyle name="_Berekening shareholders funds Outlook_BOFC Other_Sheet1_2.8.3 Recon expenses_Display" xfId="81"/>
    <cellStyle name="_Berekening shareholders funds Outlook_BOFC Other_Sheet1_BOFC" xfId="82"/>
    <cellStyle name="_Berekening shareholders funds Outlook_BOFC Other_Sheet1_BOFC Other" xfId="83"/>
    <cellStyle name="_Berekening shareholders funds Outlook_BOFC Other_Sheet1_BOFC Other_Reconciliation" xfId="84"/>
    <cellStyle name="_Berekening shareholders funds Outlook_BOFC Other_Sheet1_Display" xfId="85"/>
    <cellStyle name="_Berekening shareholders funds Outlook_BOFC Other_Sheet1_Reconciliation" xfId="86"/>
    <cellStyle name="_Berekening shareholders funds Outlook_BOFC_2.8.3 Recon expenses" xfId="87"/>
    <cellStyle name="_Berekening shareholders funds Outlook_BOFC_2.8.3 Recon expenses_Display" xfId="88"/>
    <cellStyle name="_Berekening shareholders funds Outlook_BOFC_BOFC Other" xfId="89"/>
    <cellStyle name="_Berekening shareholders funds Outlook_BOFC_BOFC Other_Reconciliation" xfId="90"/>
    <cellStyle name="_Berekening shareholders funds Outlook_BOFC_Discont oper (Zorg)" xfId="91"/>
    <cellStyle name="_Berekening shareholders funds Outlook_BOFC_Discont oper (Zorg)_2.8.3 Recon expenses" xfId="92"/>
    <cellStyle name="_Berekening shareholders funds Outlook_BOFC_Discont oper (Zorg)_2.8.3 Recon expenses_Display" xfId="93"/>
    <cellStyle name="_Berekening shareholders funds Outlook_BOFC_Discont oper (Zorg)_BOFC" xfId="94"/>
    <cellStyle name="_Berekening shareholders funds Outlook_BOFC_Discont oper (Zorg)_BOFC Other" xfId="95"/>
    <cellStyle name="_Berekening shareholders funds Outlook_BOFC_Discont oper (Zorg)_BOFC Other_Reconciliation" xfId="96"/>
    <cellStyle name="_Berekening shareholders funds Outlook_BOFC_Discont oper (Zorg)_Display" xfId="97"/>
    <cellStyle name="_Berekening shareholders funds Outlook_BOFC_Discont oper (Zorg)_Reconciliation" xfId="98"/>
    <cellStyle name="_Berekening shareholders funds Outlook_BOFC_Display" xfId="99"/>
    <cellStyle name="_Berekening shareholders funds Outlook_BOFC_Display_1" xfId="100"/>
    <cellStyle name="_Berekening shareholders funds Outlook_BOFC_Display_2.8.3 Recon expenses" xfId="101"/>
    <cellStyle name="_Berekening shareholders funds Outlook_BOFC_Display_2.8.3 Recon expenses_Display" xfId="102"/>
    <cellStyle name="_Berekening shareholders funds Outlook_BOFC_Display_BOFC" xfId="103"/>
    <cellStyle name="_Berekening shareholders funds Outlook_BOFC_Display_BOFC Other" xfId="104"/>
    <cellStyle name="_Berekening shareholders funds Outlook_BOFC_Display_BOFC Other_Reconciliation" xfId="105"/>
    <cellStyle name="_Berekening shareholders funds Outlook_BOFC_Display_Display" xfId="106"/>
    <cellStyle name="_Berekening shareholders funds Outlook_BOFC_Display_Reconciliation" xfId="107"/>
    <cellStyle name="_Berekening shareholders funds Outlook_BOFC_Reconciliation" xfId="108"/>
    <cellStyle name="_Berekening shareholders funds Outlook_BOFC_Sheet1" xfId="109"/>
    <cellStyle name="_Berekening shareholders funds Outlook_BOFC_Sheet1_2.8.3 Recon expenses" xfId="110"/>
    <cellStyle name="_Berekening shareholders funds Outlook_BOFC_Sheet1_2.8.3 Recon expenses_Display" xfId="111"/>
    <cellStyle name="_Berekening shareholders funds Outlook_BOFC_Sheet1_BOFC" xfId="112"/>
    <cellStyle name="_Berekening shareholders funds Outlook_BOFC_Sheet1_BOFC Other" xfId="113"/>
    <cellStyle name="_Berekening shareholders funds Outlook_BOFC_Sheet1_BOFC Other_Reconciliation" xfId="114"/>
    <cellStyle name="_Berekening shareholders funds Outlook_BOFC_Sheet1_Display" xfId="115"/>
    <cellStyle name="_Berekening shareholders funds Outlook_BOFC_Sheet1_Reconciliation" xfId="116"/>
    <cellStyle name="_Berekening shareholders funds Outlook_Discont oper (Zorg)" xfId="117"/>
    <cellStyle name="_Berekening shareholders funds Outlook_Discont oper (Zorg)_2.8.3 Recon expenses" xfId="118"/>
    <cellStyle name="_Berekening shareholders funds Outlook_Discont oper (Zorg)_2.8.3 Recon expenses_Display" xfId="119"/>
    <cellStyle name="_Berekening shareholders funds Outlook_Discont oper (Zorg)_BOFC" xfId="120"/>
    <cellStyle name="_Berekening shareholders funds Outlook_Discont oper (Zorg)_BOFC Other" xfId="121"/>
    <cellStyle name="_Berekening shareholders funds Outlook_Discont oper (Zorg)_BOFC Other_Reconciliation" xfId="122"/>
    <cellStyle name="_Berekening shareholders funds Outlook_Discont oper (Zorg)_Display" xfId="123"/>
    <cellStyle name="_Berekening shareholders funds Outlook_Discont oper (Zorg)_Reconciliation" xfId="124"/>
    <cellStyle name="_Berekening shareholders funds Outlook_Display" xfId="125"/>
    <cellStyle name="_Berekening shareholders funds Outlook_Display_1" xfId="126"/>
    <cellStyle name="_Berekening shareholders funds Outlook_Display_1_2.8.3 Recon expenses" xfId="127"/>
    <cellStyle name="_Berekening shareholders funds Outlook_Display_1_2.8.3 Recon expenses_Display" xfId="128"/>
    <cellStyle name="_Berekening shareholders funds Outlook_Display_1_BOFC" xfId="129"/>
    <cellStyle name="_Berekening shareholders funds Outlook_Display_1_BOFC Other" xfId="130"/>
    <cellStyle name="_Berekening shareholders funds Outlook_Display_1_BOFC Other_Reconciliation" xfId="131"/>
    <cellStyle name="_Berekening shareholders funds Outlook_Display_1_Display" xfId="132"/>
    <cellStyle name="_Berekening shareholders funds Outlook_Display_1_Reconciliation" xfId="133"/>
    <cellStyle name="_Berekening shareholders funds Outlook_Display_2" xfId="134"/>
    <cellStyle name="_Berekening shareholders funds Outlook_Display_2.8.3 Recon expenses" xfId="135"/>
    <cellStyle name="_Berekening shareholders funds Outlook_Display_2.8.3 Recon expenses_Display" xfId="136"/>
    <cellStyle name="_Berekening shareholders funds Outlook_Display_BOFC" xfId="137"/>
    <cellStyle name="_Berekening shareholders funds Outlook_Display_BOFC Other" xfId="138"/>
    <cellStyle name="_Berekening shareholders funds Outlook_Display_BOFC Other_Reconciliation" xfId="139"/>
    <cellStyle name="_Berekening shareholders funds Outlook_Display_Display" xfId="140"/>
    <cellStyle name="_Berekening shareholders funds Outlook_Display_Display_1" xfId="141"/>
    <cellStyle name="_Berekening shareholders funds Outlook_Display_Display_2.8.3 Recon expenses" xfId="142"/>
    <cellStyle name="_Berekening shareholders funds Outlook_Display_Display_2.8.3 Recon expenses_Display" xfId="143"/>
    <cellStyle name="_Berekening shareholders funds Outlook_Display_Display_BOFC" xfId="144"/>
    <cellStyle name="_Berekening shareholders funds Outlook_Display_Display_BOFC Other" xfId="145"/>
    <cellStyle name="_Berekening shareholders funds Outlook_Display_Display_BOFC Other_Reconciliation" xfId="146"/>
    <cellStyle name="_Berekening shareholders funds Outlook_Display_Display_Display" xfId="147"/>
    <cellStyle name="_Berekening shareholders funds Outlook_Display_Display_Reconciliation" xfId="148"/>
    <cellStyle name="_Berekening shareholders funds Outlook_Display_Reconciliation" xfId="149"/>
    <cellStyle name="_Berekening shareholders funds Outlook_Reconciliation" xfId="150"/>
    <cellStyle name="_Berekening shareholders funds Outlook_RI Ast (IFRS-based)" xfId="151"/>
    <cellStyle name="_Berekening shareholders funds Outlook_RI Ast (IFRS-based)_2.8.3 Recon expenses" xfId="152"/>
    <cellStyle name="_Berekening shareholders funds Outlook_RI Ast (IFRS-based)_2.8.3 Recon expenses_Display" xfId="153"/>
    <cellStyle name="_Berekening shareholders funds Outlook_RI Ast (IFRS-based)_BOFC" xfId="154"/>
    <cellStyle name="_Berekening shareholders funds Outlook_RI Ast (IFRS-based)_BOFC Other" xfId="155"/>
    <cellStyle name="_Berekening shareholders funds Outlook_RI Ast (IFRS-based)_BOFC Other_Reconciliation" xfId="156"/>
    <cellStyle name="_Berekening shareholders funds Outlook_RI Ast (IFRS-based)_Display" xfId="157"/>
    <cellStyle name="_Berekening shareholders funds Outlook_RI Ast (IFRS-based)_Reconciliation" xfId="158"/>
    <cellStyle name="_Berekening shareholders funds Outlook_Sheet1" xfId="159"/>
    <cellStyle name="_Berekening shareholders funds Outlook_Sheet1_1" xfId="160"/>
    <cellStyle name="_Berekening shareholders funds Outlook_Sheet1_1_2.8.3 Recon expenses" xfId="161"/>
    <cellStyle name="_Berekening shareholders funds Outlook_Sheet1_1_2.8.3 Recon expenses_Display" xfId="162"/>
    <cellStyle name="_Berekening shareholders funds Outlook_Sheet1_1_BOFC" xfId="163"/>
    <cellStyle name="_Berekening shareholders funds Outlook_Sheet1_1_BOFC Other" xfId="164"/>
    <cellStyle name="_Berekening shareholders funds Outlook_Sheet1_1_BOFC Other_Reconciliation" xfId="165"/>
    <cellStyle name="_Berekening shareholders funds Outlook_Sheet1_1_Discont oper (Zorg)" xfId="166"/>
    <cellStyle name="_Berekening shareholders funds Outlook_Sheet1_1_Discont oper (Zorg)_2.8.3 Recon expenses" xfId="167"/>
    <cellStyle name="_Berekening shareholders funds Outlook_Sheet1_1_Discont oper (Zorg)_2.8.3 Recon expenses_Display" xfId="168"/>
    <cellStyle name="_Berekening shareholders funds Outlook_Sheet1_1_Discont oper (Zorg)_BOFC" xfId="169"/>
    <cellStyle name="_Berekening shareholders funds Outlook_Sheet1_1_Discont oper (Zorg)_BOFC Other" xfId="170"/>
    <cellStyle name="_Berekening shareholders funds Outlook_Sheet1_1_Discont oper (Zorg)_BOFC Other_Reconciliation" xfId="171"/>
    <cellStyle name="_Berekening shareholders funds Outlook_Sheet1_1_Discont oper (Zorg)_Display" xfId="172"/>
    <cellStyle name="_Berekening shareholders funds Outlook_Sheet1_1_Discont oper (Zorg)_Reconciliation" xfId="173"/>
    <cellStyle name="_Berekening shareholders funds Outlook_Sheet1_1_Display" xfId="174"/>
    <cellStyle name="_Berekening shareholders funds Outlook_Sheet1_1_Display_1" xfId="175"/>
    <cellStyle name="_Berekening shareholders funds Outlook_Sheet1_1_Display_2.8.3 Recon expenses" xfId="176"/>
    <cellStyle name="_Berekening shareholders funds Outlook_Sheet1_1_Display_2.8.3 Recon expenses_Display" xfId="177"/>
    <cellStyle name="_Berekening shareholders funds Outlook_Sheet1_1_Display_BOFC" xfId="178"/>
    <cellStyle name="_Berekening shareholders funds Outlook_Sheet1_1_Display_BOFC Other" xfId="179"/>
    <cellStyle name="_Berekening shareholders funds Outlook_Sheet1_1_Display_BOFC Other_Reconciliation" xfId="180"/>
    <cellStyle name="_Berekening shareholders funds Outlook_Sheet1_1_Display_Display" xfId="181"/>
    <cellStyle name="_Berekening shareholders funds Outlook_Sheet1_1_Display_Reconciliation" xfId="182"/>
    <cellStyle name="_Berekening shareholders funds Outlook_Sheet1_1_Reconciliation" xfId="183"/>
    <cellStyle name="_Berekening shareholders funds Outlook_Sheet1_1_Sheet1" xfId="184"/>
    <cellStyle name="_Berekening shareholders funds Outlook_Sheet1_1_Sheet1_2.8.3 Recon expenses" xfId="185"/>
    <cellStyle name="_Berekening shareholders funds Outlook_Sheet1_1_Sheet1_2.8.3 Recon expenses_Display" xfId="186"/>
    <cellStyle name="_Berekening shareholders funds Outlook_Sheet1_1_Sheet1_BOFC" xfId="187"/>
    <cellStyle name="_Berekening shareholders funds Outlook_Sheet1_1_Sheet1_BOFC Other" xfId="188"/>
    <cellStyle name="_Berekening shareholders funds Outlook_Sheet1_1_Sheet1_BOFC Other_Reconciliation" xfId="189"/>
    <cellStyle name="_Berekening shareholders funds Outlook_Sheet1_1_Sheet1_Display" xfId="190"/>
    <cellStyle name="_Berekening shareholders funds Outlook_Sheet1_1_Sheet1_Reconciliation" xfId="191"/>
    <cellStyle name="_Berekening shareholders funds Outlook_Sheet1_2" xfId="192"/>
    <cellStyle name="_Berekening shareholders funds Outlook_Sheet1_2.8.3 Recon expenses" xfId="193"/>
    <cellStyle name="_Berekening shareholders funds Outlook_Sheet1_2.8.3 Recon expenses_Display" xfId="194"/>
    <cellStyle name="_Berekening shareholders funds Outlook_Sheet1_2_2.8.3 Recon expenses" xfId="195"/>
    <cellStyle name="_Berekening shareholders funds Outlook_Sheet1_2_2.8.3 Recon expenses_Display" xfId="196"/>
    <cellStyle name="_Berekening shareholders funds Outlook_Sheet1_2_BOFC" xfId="197"/>
    <cellStyle name="_Berekening shareholders funds Outlook_Sheet1_2_BOFC Other" xfId="198"/>
    <cellStyle name="_Berekening shareholders funds Outlook_Sheet1_2_BOFC Other_Reconciliation" xfId="199"/>
    <cellStyle name="_Berekening shareholders funds Outlook_Sheet1_2_Discont oper (Zorg)" xfId="200"/>
    <cellStyle name="_Berekening shareholders funds Outlook_Sheet1_2_Discont oper (Zorg)_2.8.3 Recon expenses" xfId="201"/>
    <cellStyle name="_Berekening shareholders funds Outlook_Sheet1_2_Discont oper (Zorg)_2.8.3 Recon expenses_Display" xfId="202"/>
    <cellStyle name="_Berekening shareholders funds Outlook_Sheet1_2_Discont oper (Zorg)_BOFC" xfId="203"/>
    <cellStyle name="_Berekening shareholders funds Outlook_Sheet1_2_Discont oper (Zorg)_BOFC Other" xfId="204"/>
    <cellStyle name="_Berekening shareholders funds Outlook_Sheet1_2_Discont oper (Zorg)_BOFC Other_Reconciliation" xfId="205"/>
    <cellStyle name="_Berekening shareholders funds Outlook_Sheet1_2_Discont oper (Zorg)_Display" xfId="206"/>
    <cellStyle name="_Berekening shareholders funds Outlook_Sheet1_2_Discont oper (Zorg)_Reconciliation" xfId="207"/>
    <cellStyle name="_Berekening shareholders funds Outlook_Sheet1_2_Display" xfId="208"/>
    <cellStyle name="_Berekening shareholders funds Outlook_Sheet1_2_Display_1" xfId="209"/>
    <cellStyle name="_Berekening shareholders funds Outlook_Sheet1_2_Display_2.8.3 Recon expenses" xfId="210"/>
    <cellStyle name="_Berekening shareholders funds Outlook_Sheet1_2_Display_2.8.3 Recon expenses_Display" xfId="211"/>
    <cellStyle name="_Berekening shareholders funds Outlook_Sheet1_2_Display_BOFC" xfId="212"/>
    <cellStyle name="_Berekening shareholders funds Outlook_Sheet1_2_Display_BOFC Other" xfId="213"/>
    <cellStyle name="_Berekening shareholders funds Outlook_Sheet1_2_Display_BOFC Other_Reconciliation" xfId="214"/>
    <cellStyle name="_Berekening shareholders funds Outlook_Sheet1_2_Display_Display" xfId="215"/>
    <cellStyle name="_Berekening shareholders funds Outlook_Sheet1_2_Display_Reconciliation" xfId="216"/>
    <cellStyle name="_Berekening shareholders funds Outlook_Sheet1_2_Reconciliation" xfId="217"/>
    <cellStyle name="_Berekening shareholders funds Outlook_Sheet1_2_Sheet1" xfId="218"/>
    <cellStyle name="_Berekening shareholders funds Outlook_Sheet1_2_Sheet1_2.8.3 Recon expenses" xfId="219"/>
    <cellStyle name="_Berekening shareholders funds Outlook_Sheet1_2_Sheet1_2.8.3 Recon expenses_Display" xfId="220"/>
    <cellStyle name="_Berekening shareholders funds Outlook_Sheet1_2_Sheet1_BOFC" xfId="221"/>
    <cellStyle name="_Berekening shareholders funds Outlook_Sheet1_2_Sheet1_BOFC Other" xfId="222"/>
    <cellStyle name="_Berekening shareholders funds Outlook_Sheet1_2_Sheet1_BOFC Other_Reconciliation" xfId="223"/>
    <cellStyle name="_Berekening shareholders funds Outlook_Sheet1_2_Sheet1_Display" xfId="224"/>
    <cellStyle name="_Berekening shareholders funds Outlook_Sheet1_2_Sheet1_Reconciliation" xfId="225"/>
    <cellStyle name="_Berekening shareholders funds Outlook_Sheet1_BOFC" xfId="226"/>
    <cellStyle name="_Berekening shareholders funds Outlook_Sheet1_BOFC Other" xfId="227"/>
    <cellStyle name="_Berekening shareholders funds Outlook_Sheet1_BOFC Other_Reconciliation" xfId="228"/>
    <cellStyle name="_Berekening shareholders funds Outlook_Sheet1_Discont oper (Zorg)" xfId="229"/>
    <cellStyle name="_Berekening shareholders funds Outlook_Sheet1_Discont oper (Zorg)_2.8.3 Recon expenses" xfId="230"/>
    <cellStyle name="_Berekening shareholders funds Outlook_Sheet1_Discont oper (Zorg)_2.8.3 Recon expenses_Display" xfId="231"/>
    <cellStyle name="_Berekening shareholders funds Outlook_Sheet1_Discont oper (Zorg)_BOFC" xfId="232"/>
    <cellStyle name="_Berekening shareholders funds Outlook_Sheet1_Discont oper (Zorg)_BOFC Other" xfId="233"/>
    <cellStyle name="_Berekening shareholders funds Outlook_Sheet1_Discont oper (Zorg)_BOFC Other_Reconciliation" xfId="234"/>
    <cellStyle name="_Berekening shareholders funds Outlook_Sheet1_Discont oper (Zorg)_Display" xfId="235"/>
    <cellStyle name="_Berekening shareholders funds Outlook_Sheet1_Discont oper (Zorg)_Reconciliation" xfId="236"/>
    <cellStyle name="_Berekening shareholders funds Outlook_Sheet1_Display" xfId="237"/>
    <cellStyle name="_Berekening shareholders funds Outlook_Sheet1_Display_1" xfId="238"/>
    <cellStyle name="_Berekening shareholders funds Outlook_Sheet1_Display_2.8.3 Recon expenses" xfId="239"/>
    <cellStyle name="_Berekening shareholders funds Outlook_Sheet1_Display_2.8.3 Recon expenses_Display" xfId="240"/>
    <cellStyle name="_Berekening shareholders funds Outlook_Sheet1_Display_BOFC" xfId="241"/>
    <cellStyle name="_Berekening shareholders funds Outlook_Sheet1_Display_BOFC Other" xfId="242"/>
    <cellStyle name="_Berekening shareholders funds Outlook_Sheet1_Display_BOFC Other_Reconciliation" xfId="243"/>
    <cellStyle name="_Berekening shareholders funds Outlook_Sheet1_Display_Display" xfId="244"/>
    <cellStyle name="_Berekening shareholders funds Outlook_Sheet1_Display_Reconciliation" xfId="245"/>
    <cellStyle name="_Berekening shareholders funds Outlook_Sheet1_Reconciliation" xfId="246"/>
    <cellStyle name="_Comma" xfId="247"/>
    <cellStyle name="_Currency" xfId="248"/>
    <cellStyle name="_CurrencySpace" xfId="249"/>
    <cellStyle name="_Euro" xfId="250"/>
    <cellStyle name="_Heading" xfId="251"/>
    <cellStyle name="_Highlight" xfId="252"/>
    <cellStyle name="_Highlight_BOFC" xfId="253"/>
    <cellStyle name="_Highlight_BOFC Bank" xfId="254"/>
    <cellStyle name="_Highlight_BOFC Other" xfId="255"/>
    <cellStyle name="_Highlight_Display" xfId="256"/>
    <cellStyle name="_Highlight_Display_1" xfId="257"/>
    <cellStyle name="_Highlight_Plug" xfId="258"/>
    <cellStyle name="_Highlight_Plug_1" xfId="259"/>
    <cellStyle name="_Highlight_Plug_2" xfId="260"/>
    <cellStyle name="_Highlight_RI Ast (IFRS-based)" xfId="261"/>
    <cellStyle name="_Highlight_Sheet1" xfId="262"/>
    <cellStyle name="_Highlight_Sheet1_1" xfId="263"/>
    <cellStyle name="_Highlight_Sheet1_2" xfId="264"/>
    <cellStyle name="_Multiple" xfId="265"/>
    <cellStyle name="_MultipleSpace" xfId="266"/>
    <cellStyle name="_SubHeading" xfId="267"/>
    <cellStyle name="_Table" xfId="268"/>
    <cellStyle name="_TableHead" xfId="269"/>
    <cellStyle name="_TableHead_BOFC" xfId="270"/>
    <cellStyle name="_TableHead_BOFC_1" xfId="271"/>
    <cellStyle name="_TableHead_BOFC_2" xfId="272"/>
    <cellStyle name="_TableHead_BOFC_3" xfId="273"/>
    <cellStyle name="_TableHead_BOFC_4" xfId="274"/>
    <cellStyle name="_TableHead_BOFC_5" xfId="275"/>
    <cellStyle name="_TableRowHead" xfId="276"/>
    <cellStyle name="_TableSuperHead" xfId="277"/>
    <cellStyle name="_TableSuperHead_BOFC" xfId="278"/>
    <cellStyle name="_TableSuperHead_BOFC_1" xfId="279"/>
    <cellStyle name="_TableSuperHead_BOFC_2" xfId="280"/>
    <cellStyle name="_TableSuperHead_BOFC_3" xfId="281"/>
    <cellStyle name="_TableSuperHead_BOFC_4" xfId="282"/>
    <cellStyle name="_TableSuperHead_BOFC_5" xfId="283"/>
    <cellStyle name="20% - Accent1" xfId="284"/>
    <cellStyle name="20% - Accent2" xfId="285"/>
    <cellStyle name="20% - Accent3" xfId="286"/>
    <cellStyle name="20% - Accent4" xfId="287"/>
    <cellStyle name="20% - Accent5" xfId="288"/>
    <cellStyle name="20% - Accent6" xfId="289"/>
    <cellStyle name="40% - Accent1" xfId="290"/>
    <cellStyle name="40% - Accent2" xfId="291"/>
    <cellStyle name="40% - Accent3" xfId="292"/>
    <cellStyle name="40% - Accent4" xfId="293"/>
    <cellStyle name="40% - Accent5" xfId="294"/>
    <cellStyle name="40% - Accent6" xfId="295"/>
    <cellStyle name="60% - Accent1" xfId="296"/>
    <cellStyle name="60% - Accent2" xfId="297"/>
    <cellStyle name="60% - Accent3" xfId="298"/>
    <cellStyle name="60% - Accent4" xfId="299"/>
    <cellStyle name="60% - Accent5" xfId="300"/>
    <cellStyle name="60% - Accent6" xfId="301"/>
    <cellStyle name="Accent1" xfId="302"/>
    <cellStyle name="Accent1 - 20%" xfId="303"/>
    <cellStyle name="Accent1 - 20% 10" xfId="304"/>
    <cellStyle name="Accent1 - 20% 11" xfId="305"/>
    <cellStyle name="Accent1 - 20% 12" xfId="306"/>
    <cellStyle name="Accent1 - 20% 13" xfId="307"/>
    <cellStyle name="Accent1 - 20% 14" xfId="308"/>
    <cellStyle name="Accent1 - 20% 15" xfId="309"/>
    <cellStyle name="Accent1 - 20% 16" xfId="310"/>
    <cellStyle name="Accent1 - 20% 17" xfId="311"/>
    <cellStyle name="Accent1 - 20% 18" xfId="312"/>
    <cellStyle name="Accent1 - 20% 19" xfId="313"/>
    <cellStyle name="Accent1 - 20% 2" xfId="314"/>
    <cellStyle name="Accent1 - 20% 20" xfId="315"/>
    <cellStyle name="Accent1 - 20% 21" xfId="316"/>
    <cellStyle name="Accent1 - 20% 3" xfId="317"/>
    <cellStyle name="Accent1 - 20% 4" xfId="318"/>
    <cellStyle name="Accent1 - 20% 5" xfId="319"/>
    <cellStyle name="Accent1 - 20% 6" xfId="320"/>
    <cellStyle name="Accent1 - 20% 7" xfId="321"/>
    <cellStyle name="Accent1 - 20% 8" xfId="322"/>
    <cellStyle name="Accent1 - 20% 9" xfId="323"/>
    <cellStyle name="Accent1 - 20%_Display" xfId="324"/>
    <cellStyle name="Accent1 - 40%" xfId="325"/>
    <cellStyle name="Accent1 - 40% 10" xfId="326"/>
    <cellStyle name="Accent1 - 40% 11" xfId="327"/>
    <cellStyle name="Accent1 - 40% 12" xfId="328"/>
    <cellStyle name="Accent1 - 40% 13" xfId="329"/>
    <cellStyle name="Accent1 - 40% 14" xfId="330"/>
    <cellStyle name="Accent1 - 40% 15" xfId="331"/>
    <cellStyle name="Accent1 - 40% 16" xfId="332"/>
    <cellStyle name="Accent1 - 40% 17" xfId="333"/>
    <cellStyle name="Accent1 - 40% 18" xfId="334"/>
    <cellStyle name="Accent1 - 40% 19" xfId="335"/>
    <cellStyle name="Accent1 - 40% 2" xfId="336"/>
    <cellStyle name="Accent1 - 40% 20" xfId="337"/>
    <cellStyle name="Accent1 - 40% 21" xfId="338"/>
    <cellStyle name="Accent1 - 40% 3" xfId="339"/>
    <cellStyle name="Accent1 - 40% 4" xfId="340"/>
    <cellStyle name="Accent1 - 40% 5" xfId="341"/>
    <cellStyle name="Accent1 - 40% 6" xfId="342"/>
    <cellStyle name="Accent1 - 40% 7" xfId="343"/>
    <cellStyle name="Accent1 - 40% 8" xfId="344"/>
    <cellStyle name="Accent1 - 40% 9" xfId="345"/>
    <cellStyle name="Accent1 - 40%_Display" xfId="346"/>
    <cellStyle name="Accent1 - 60%" xfId="347"/>
    <cellStyle name="Accent1_20120104 BE Magnitude Mapping 2011 M12 IAS19Rv1.0" xfId="348"/>
    <cellStyle name="Accent2" xfId="349"/>
    <cellStyle name="Accent2 - 20%" xfId="350"/>
    <cellStyle name="Accent2 - 20% 10" xfId="351"/>
    <cellStyle name="Accent2 - 20% 11" xfId="352"/>
    <cellStyle name="Accent2 - 20% 12" xfId="353"/>
    <cellStyle name="Accent2 - 20% 13" xfId="354"/>
    <cellStyle name="Accent2 - 20% 14" xfId="355"/>
    <cellStyle name="Accent2 - 20% 15" xfId="356"/>
    <cellStyle name="Accent2 - 20% 16" xfId="357"/>
    <cellStyle name="Accent2 - 20% 17" xfId="358"/>
    <cellStyle name="Accent2 - 20% 18" xfId="359"/>
    <cellStyle name="Accent2 - 20% 19" xfId="360"/>
    <cellStyle name="Accent2 - 20% 2" xfId="361"/>
    <cellStyle name="Accent2 - 20% 20" xfId="362"/>
    <cellStyle name="Accent2 - 20% 21" xfId="363"/>
    <cellStyle name="Accent2 - 20% 3" xfId="364"/>
    <cellStyle name="Accent2 - 20% 4" xfId="365"/>
    <cellStyle name="Accent2 - 20% 5" xfId="366"/>
    <cellStyle name="Accent2 - 20% 6" xfId="367"/>
    <cellStyle name="Accent2 - 20% 7" xfId="368"/>
    <cellStyle name="Accent2 - 20% 8" xfId="369"/>
    <cellStyle name="Accent2 - 20% 9" xfId="370"/>
    <cellStyle name="Accent2 - 20%_Display" xfId="371"/>
    <cellStyle name="Accent2 - 40%" xfId="372"/>
    <cellStyle name="Accent2 - 40% 10" xfId="373"/>
    <cellStyle name="Accent2 - 40% 11" xfId="374"/>
    <cellStyle name="Accent2 - 40% 12" xfId="375"/>
    <cellStyle name="Accent2 - 40% 13" xfId="376"/>
    <cellStyle name="Accent2 - 40% 14" xfId="377"/>
    <cellStyle name="Accent2 - 40% 15" xfId="378"/>
    <cellStyle name="Accent2 - 40% 16" xfId="379"/>
    <cellStyle name="Accent2 - 40% 17" xfId="380"/>
    <cellStyle name="Accent2 - 40% 18" xfId="381"/>
    <cellStyle name="Accent2 - 40% 19" xfId="382"/>
    <cellStyle name="Accent2 - 40% 2" xfId="383"/>
    <cellStyle name="Accent2 - 40% 20" xfId="384"/>
    <cellStyle name="Accent2 - 40% 21" xfId="385"/>
    <cellStyle name="Accent2 - 40% 3" xfId="386"/>
    <cellStyle name="Accent2 - 40% 4" xfId="387"/>
    <cellStyle name="Accent2 - 40% 5" xfId="388"/>
    <cellStyle name="Accent2 - 40% 6" xfId="389"/>
    <cellStyle name="Accent2 - 40% 7" xfId="390"/>
    <cellStyle name="Accent2 - 40% 8" xfId="391"/>
    <cellStyle name="Accent2 - 40% 9" xfId="392"/>
    <cellStyle name="Accent2 - 40%_Display" xfId="393"/>
    <cellStyle name="Accent2 - 60%" xfId="394"/>
    <cellStyle name="Accent2_20120104 BE Magnitude Mapping 2011 M12 IAS19Rv1.0" xfId="395"/>
    <cellStyle name="Accent3" xfId="396"/>
    <cellStyle name="Accent3 - 20%" xfId="397"/>
    <cellStyle name="Accent3 - 20% 10" xfId="398"/>
    <cellStyle name="Accent3 - 20% 11" xfId="399"/>
    <cellStyle name="Accent3 - 20% 12" xfId="400"/>
    <cellStyle name="Accent3 - 20% 13" xfId="401"/>
    <cellStyle name="Accent3 - 20% 14" xfId="402"/>
    <cellStyle name="Accent3 - 20% 15" xfId="403"/>
    <cellStyle name="Accent3 - 20% 16" xfId="404"/>
    <cellStyle name="Accent3 - 20% 17" xfId="405"/>
    <cellStyle name="Accent3 - 20% 18" xfId="406"/>
    <cellStyle name="Accent3 - 20% 19" xfId="407"/>
    <cellStyle name="Accent3 - 20% 2" xfId="408"/>
    <cellStyle name="Accent3 - 20% 20" xfId="409"/>
    <cellStyle name="Accent3 - 20% 21" xfId="410"/>
    <cellStyle name="Accent3 - 20% 3" xfId="411"/>
    <cellStyle name="Accent3 - 20% 4" xfId="412"/>
    <cellStyle name="Accent3 - 20% 5" xfId="413"/>
    <cellStyle name="Accent3 - 20% 6" xfId="414"/>
    <cellStyle name="Accent3 - 20% 7" xfId="415"/>
    <cellStyle name="Accent3 - 20% 8" xfId="416"/>
    <cellStyle name="Accent3 - 20% 9" xfId="417"/>
    <cellStyle name="Accent3 - 20%_Display" xfId="418"/>
    <cellStyle name="Accent3 - 40%" xfId="419"/>
    <cellStyle name="Accent3 - 40% 10" xfId="420"/>
    <cellStyle name="Accent3 - 40% 11" xfId="421"/>
    <cellStyle name="Accent3 - 40% 12" xfId="422"/>
    <cellStyle name="Accent3 - 40% 13" xfId="423"/>
    <cellStyle name="Accent3 - 40% 14" xfId="424"/>
    <cellStyle name="Accent3 - 40% 15" xfId="425"/>
    <cellStyle name="Accent3 - 40% 16" xfId="426"/>
    <cellStyle name="Accent3 - 40% 17" xfId="427"/>
    <cellStyle name="Accent3 - 40% 18" xfId="428"/>
    <cellStyle name="Accent3 - 40% 19" xfId="429"/>
    <cellStyle name="Accent3 - 40% 2" xfId="430"/>
    <cellStyle name="Accent3 - 40% 20" xfId="431"/>
    <cellStyle name="Accent3 - 40% 21" xfId="432"/>
    <cellStyle name="Accent3 - 40% 3" xfId="433"/>
    <cellStyle name="Accent3 - 40% 4" xfId="434"/>
    <cellStyle name="Accent3 - 40% 5" xfId="435"/>
    <cellStyle name="Accent3 - 40% 6" xfId="436"/>
    <cellStyle name="Accent3 - 40% 7" xfId="437"/>
    <cellStyle name="Accent3 - 40% 8" xfId="438"/>
    <cellStyle name="Accent3 - 40% 9" xfId="439"/>
    <cellStyle name="Accent3 - 40%_Display" xfId="440"/>
    <cellStyle name="Accent3 - 60%" xfId="441"/>
    <cellStyle name="Accent3_20120104 BE Magnitude Mapping 2011 M12 IAS19Rv1.0" xfId="442"/>
    <cellStyle name="Accent4" xfId="443"/>
    <cellStyle name="Accent4 - 20%" xfId="444"/>
    <cellStyle name="Accent4 - 20% 10" xfId="445"/>
    <cellStyle name="Accent4 - 20% 11" xfId="446"/>
    <cellStyle name="Accent4 - 20% 12" xfId="447"/>
    <cellStyle name="Accent4 - 20% 13" xfId="448"/>
    <cellStyle name="Accent4 - 20% 14" xfId="449"/>
    <cellStyle name="Accent4 - 20% 15" xfId="450"/>
    <cellStyle name="Accent4 - 20% 16" xfId="451"/>
    <cellStyle name="Accent4 - 20% 17" xfId="452"/>
    <cellStyle name="Accent4 - 20% 18" xfId="453"/>
    <cellStyle name="Accent4 - 20% 19" xfId="454"/>
    <cellStyle name="Accent4 - 20% 2" xfId="455"/>
    <cellStyle name="Accent4 - 20% 20" xfId="456"/>
    <cellStyle name="Accent4 - 20% 21" xfId="457"/>
    <cellStyle name="Accent4 - 20% 3" xfId="458"/>
    <cellStyle name="Accent4 - 20% 4" xfId="459"/>
    <cellStyle name="Accent4 - 20% 5" xfId="460"/>
    <cellStyle name="Accent4 - 20% 6" xfId="461"/>
    <cellStyle name="Accent4 - 20% 7" xfId="462"/>
    <cellStyle name="Accent4 - 20% 8" xfId="463"/>
    <cellStyle name="Accent4 - 20% 9" xfId="464"/>
    <cellStyle name="Accent4 - 20%_Display" xfId="465"/>
    <cellStyle name="Accent4 - 40%" xfId="466"/>
    <cellStyle name="Accent4 - 40% 10" xfId="467"/>
    <cellStyle name="Accent4 - 40% 11" xfId="468"/>
    <cellStyle name="Accent4 - 40% 12" xfId="469"/>
    <cellStyle name="Accent4 - 40% 13" xfId="470"/>
    <cellStyle name="Accent4 - 40% 14" xfId="471"/>
    <cellStyle name="Accent4 - 40% 15" xfId="472"/>
    <cellStyle name="Accent4 - 40% 16" xfId="473"/>
    <cellStyle name="Accent4 - 40% 17" xfId="474"/>
    <cellStyle name="Accent4 - 40% 18" xfId="475"/>
    <cellStyle name="Accent4 - 40% 19" xfId="476"/>
    <cellStyle name="Accent4 - 40% 2" xfId="477"/>
    <cellStyle name="Accent4 - 40% 20" xfId="478"/>
    <cellStyle name="Accent4 - 40% 21" xfId="479"/>
    <cellStyle name="Accent4 - 40% 3" xfId="480"/>
    <cellStyle name="Accent4 - 40% 4" xfId="481"/>
    <cellStyle name="Accent4 - 40% 5" xfId="482"/>
    <cellStyle name="Accent4 - 40% 6" xfId="483"/>
    <cellStyle name="Accent4 - 40% 7" xfId="484"/>
    <cellStyle name="Accent4 - 40% 8" xfId="485"/>
    <cellStyle name="Accent4 - 40% 9" xfId="486"/>
    <cellStyle name="Accent4 - 40%_Display" xfId="487"/>
    <cellStyle name="Accent4 - 60%" xfId="488"/>
    <cellStyle name="Accent4_20120104 BE Magnitude Mapping 2011 M12 IAS19Rv1.0" xfId="489"/>
    <cellStyle name="Accent5" xfId="490"/>
    <cellStyle name="Accent5 - 20%" xfId="491"/>
    <cellStyle name="Accent5 - 20% 10" xfId="492"/>
    <cellStyle name="Accent5 - 20% 11" xfId="493"/>
    <cellStyle name="Accent5 - 20% 12" xfId="494"/>
    <cellStyle name="Accent5 - 20% 13" xfId="495"/>
    <cellStyle name="Accent5 - 20% 14" xfId="496"/>
    <cellStyle name="Accent5 - 20% 15" xfId="497"/>
    <cellStyle name="Accent5 - 20% 16" xfId="498"/>
    <cellStyle name="Accent5 - 20% 17" xfId="499"/>
    <cellStyle name="Accent5 - 20% 18" xfId="500"/>
    <cellStyle name="Accent5 - 20% 19" xfId="501"/>
    <cellStyle name="Accent5 - 20% 2" xfId="502"/>
    <cellStyle name="Accent5 - 20% 20" xfId="503"/>
    <cellStyle name="Accent5 - 20% 21" xfId="504"/>
    <cellStyle name="Accent5 - 20% 3" xfId="505"/>
    <cellStyle name="Accent5 - 20% 4" xfId="506"/>
    <cellStyle name="Accent5 - 20% 5" xfId="507"/>
    <cellStyle name="Accent5 - 20% 6" xfId="508"/>
    <cellStyle name="Accent5 - 20% 7" xfId="509"/>
    <cellStyle name="Accent5 - 20% 8" xfId="510"/>
    <cellStyle name="Accent5 - 20% 9" xfId="511"/>
    <cellStyle name="Accent5 - 20%_Display" xfId="512"/>
    <cellStyle name="Accent5 - 40%" xfId="513"/>
    <cellStyle name="Accent5 - 40% 10" xfId="514"/>
    <cellStyle name="Accent5 - 40% 11" xfId="515"/>
    <cellStyle name="Accent5 - 40% 12" xfId="516"/>
    <cellStyle name="Accent5 - 40% 13" xfId="517"/>
    <cellStyle name="Accent5 - 40% 14" xfId="518"/>
    <cellStyle name="Accent5 - 40% 15" xfId="519"/>
    <cellStyle name="Accent5 - 40% 16" xfId="520"/>
    <cellStyle name="Accent5 - 40% 17" xfId="521"/>
    <cellStyle name="Accent5 - 40% 18" xfId="522"/>
    <cellStyle name="Accent5 - 40% 19" xfId="523"/>
    <cellStyle name="Accent5 - 40% 2" xfId="524"/>
    <cellStyle name="Accent5 - 40% 20" xfId="525"/>
    <cellStyle name="Accent5 - 40% 21" xfId="526"/>
    <cellStyle name="Accent5 - 40% 3" xfId="527"/>
    <cellStyle name="Accent5 - 40% 4" xfId="528"/>
    <cellStyle name="Accent5 - 40% 5" xfId="529"/>
    <cellStyle name="Accent5 - 40% 6" xfId="530"/>
    <cellStyle name="Accent5 - 40% 7" xfId="531"/>
    <cellStyle name="Accent5 - 40% 8" xfId="532"/>
    <cellStyle name="Accent5 - 40% 9" xfId="533"/>
    <cellStyle name="Accent5 - 40%_Display" xfId="534"/>
    <cellStyle name="Accent5 - 60%" xfId="535"/>
    <cellStyle name="Accent5_20120104 BE Magnitude Mapping 2011 M12 IAS19Rv1.0" xfId="536"/>
    <cellStyle name="Accent6" xfId="537"/>
    <cellStyle name="Accent6 - 20%" xfId="538"/>
    <cellStyle name="Accent6 - 20% 10" xfId="539"/>
    <cellStyle name="Accent6 - 20% 11" xfId="540"/>
    <cellStyle name="Accent6 - 20% 12" xfId="541"/>
    <cellStyle name="Accent6 - 20% 13" xfId="542"/>
    <cellStyle name="Accent6 - 20% 14" xfId="543"/>
    <cellStyle name="Accent6 - 20% 15" xfId="544"/>
    <cellStyle name="Accent6 - 20% 16" xfId="545"/>
    <cellStyle name="Accent6 - 20% 17" xfId="546"/>
    <cellStyle name="Accent6 - 20% 18" xfId="547"/>
    <cellStyle name="Accent6 - 20% 19" xfId="548"/>
    <cellStyle name="Accent6 - 20% 2" xfId="549"/>
    <cellStyle name="Accent6 - 20% 20" xfId="550"/>
    <cellStyle name="Accent6 - 20% 21" xfId="551"/>
    <cellStyle name="Accent6 - 20% 3" xfId="552"/>
    <cellStyle name="Accent6 - 20% 4" xfId="553"/>
    <cellStyle name="Accent6 - 20% 5" xfId="554"/>
    <cellStyle name="Accent6 - 20% 6" xfId="555"/>
    <cellStyle name="Accent6 - 20% 7" xfId="556"/>
    <cellStyle name="Accent6 - 20% 8" xfId="557"/>
    <cellStyle name="Accent6 - 20% 9" xfId="558"/>
    <cellStyle name="Accent6 - 20%_Display" xfId="559"/>
    <cellStyle name="Accent6 - 40%" xfId="560"/>
    <cellStyle name="Accent6 - 40% 10" xfId="561"/>
    <cellStyle name="Accent6 - 40% 11" xfId="562"/>
    <cellStyle name="Accent6 - 40% 12" xfId="563"/>
    <cellStyle name="Accent6 - 40% 13" xfId="564"/>
    <cellStyle name="Accent6 - 40% 14" xfId="565"/>
    <cellStyle name="Accent6 - 40% 15" xfId="566"/>
    <cellStyle name="Accent6 - 40% 16" xfId="567"/>
    <cellStyle name="Accent6 - 40% 17" xfId="568"/>
    <cellStyle name="Accent6 - 40% 18" xfId="569"/>
    <cellStyle name="Accent6 - 40% 19" xfId="570"/>
    <cellStyle name="Accent6 - 40% 2" xfId="571"/>
    <cellStyle name="Accent6 - 40% 20" xfId="572"/>
    <cellStyle name="Accent6 - 40% 21" xfId="573"/>
    <cellStyle name="Accent6 - 40% 3" xfId="574"/>
    <cellStyle name="Accent6 - 40% 4" xfId="575"/>
    <cellStyle name="Accent6 - 40% 5" xfId="576"/>
    <cellStyle name="Accent6 - 40% 6" xfId="577"/>
    <cellStyle name="Accent6 - 40% 7" xfId="578"/>
    <cellStyle name="Accent6 - 40% 8" xfId="579"/>
    <cellStyle name="Accent6 - 40% 9" xfId="580"/>
    <cellStyle name="Accent6 - 40%_Display" xfId="581"/>
    <cellStyle name="Accent6 - 60%" xfId="582"/>
    <cellStyle name="Accent6_20120104 BE Magnitude Mapping 2011 M12 IAS19Rv1.0" xfId="583"/>
    <cellStyle name="AdjNo" xfId="584"/>
    <cellStyle name="Adjustment" xfId="585"/>
    <cellStyle name="AnalyseCode" xfId="586"/>
    <cellStyle name="AnalyseName" xfId="587"/>
    <cellStyle name="B_Bold_L" xfId="588"/>
    <cellStyle name="B_Bot" xfId="589"/>
    <cellStyle name="B_Bot_2.8.3 Recon expenses" xfId="590"/>
    <cellStyle name="B_Bot_2.8.3 Recon expenses_Display" xfId="591"/>
    <cellStyle name="B_Bot_BOFC" xfId="592"/>
    <cellStyle name="B_Bot_BOFC Bank" xfId="593"/>
    <cellStyle name="B_Bot_BOFC Bank_2.8.3 Recon expenses" xfId="594"/>
    <cellStyle name="B_Bot_BOFC Bank_2.8.3 Recon expenses_Display" xfId="595"/>
    <cellStyle name="B_Bot_BOFC Bank_BOFC" xfId="596"/>
    <cellStyle name="B_Bot_BOFC Bank_BOFC Other" xfId="597"/>
    <cellStyle name="B_Bot_BOFC Bank_BOFC Other_Reconciliation" xfId="598"/>
    <cellStyle name="B_Bot_BOFC Bank_Discont oper (Zorg)" xfId="599"/>
    <cellStyle name="B_Bot_BOFC Bank_Discont oper (Zorg)_2.8.3 Recon expenses" xfId="600"/>
    <cellStyle name="B_Bot_BOFC Bank_Discont oper (Zorg)_2.8.3 Recon expenses_Display" xfId="601"/>
    <cellStyle name="B_Bot_BOFC Bank_Discont oper (Zorg)_BOFC" xfId="602"/>
    <cellStyle name="B_Bot_BOFC Bank_Discont oper (Zorg)_BOFC Other" xfId="603"/>
    <cellStyle name="B_Bot_BOFC Bank_Discont oper (Zorg)_BOFC Other_Reconciliation" xfId="604"/>
    <cellStyle name="B_Bot_BOFC Bank_Discont oper (Zorg)_Display" xfId="605"/>
    <cellStyle name="B_Bot_BOFC Bank_Discont oper (Zorg)_Reconciliation" xfId="606"/>
    <cellStyle name="B_Bot_BOFC Bank_Display" xfId="607"/>
    <cellStyle name="B_Bot_BOFC Bank_Display_1" xfId="608"/>
    <cellStyle name="B_Bot_BOFC Bank_Display_2.8.3 Recon expenses" xfId="609"/>
    <cellStyle name="B_Bot_BOFC Bank_Display_2.8.3 Recon expenses_Display" xfId="610"/>
    <cellStyle name="B_Bot_BOFC Bank_Display_BOFC" xfId="611"/>
    <cellStyle name="B_Bot_BOFC Bank_Display_BOFC Other" xfId="612"/>
    <cellStyle name="B_Bot_BOFC Bank_Display_BOFC Other_Reconciliation" xfId="613"/>
    <cellStyle name="B_Bot_BOFC Bank_Display_Display" xfId="614"/>
    <cellStyle name="B_Bot_BOFC Bank_Display_Reconciliation" xfId="615"/>
    <cellStyle name="B_Bot_BOFC Bank_Reconciliation" xfId="616"/>
    <cellStyle name="B_Bot_BOFC Bank_Sheet1" xfId="617"/>
    <cellStyle name="B_Bot_BOFC Bank_Sheet1_2.8.3 Recon expenses" xfId="618"/>
    <cellStyle name="B_Bot_BOFC Bank_Sheet1_2.8.3 Recon expenses_Display" xfId="619"/>
    <cellStyle name="B_Bot_BOFC Bank_Sheet1_BOFC" xfId="620"/>
    <cellStyle name="B_Bot_BOFC Bank_Sheet1_BOFC Other" xfId="621"/>
    <cellStyle name="B_Bot_BOFC Bank_Sheet1_BOFC Other_Reconciliation" xfId="622"/>
    <cellStyle name="B_Bot_BOFC Bank_Sheet1_Display" xfId="623"/>
    <cellStyle name="B_Bot_BOFC Bank_Sheet1_Reconciliation" xfId="624"/>
    <cellStyle name="B_Bot_BOFC Other" xfId="625"/>
    <cellStyle name="B_Bot_BOFC Other_1" xfId="626"/>
    <cellStyle name="B_Bot_BOFC Other_1_Reconciliation" xfId="627"/>
    <cellStyle name="B_Bot_BOFC Other_2.8.3 Recon expenses" xfId="628"/>
    <cellStyle name="B_Bot_BOFC Other_2.8.3 Recon expenses_Display" xfId="629"/>
    <cellStyle name="B_Bot_BOFC Other_BOFC" xfId="630"/>
    <cellStyle name="B_Bot_BOFC Other_BOFC Other" xfId="631"/>
    <cellStyle name="B_Bot_BOFC Other_BOFC Other_Reconciliation" xfId="632"/>
    <cellStyle name="B_Bot_BOFC Other_Discont oper (Zorg)" xfId="633"/>
    <cellStyle name="B_Bot_BOFC Other_Discont oper (Zorg)_2.8.3 Recon expenses" xfId="634"/>
    <cellStyle name="B_Bot_BOFC Other_Discont oper (Zorg)_2.8.3 Recon expenses_Display" xfId="635"/>
    <cellStyle name="B_Bot_BOFC Other_Discont oper (Zorg)_BOFC" xfId="636"/>
    <cellStyle name="B_Bot_BOFC Other_Discont oper (Zorg)_BOFC Other" xfId="637"/>
    <cellStyle name="B_Bot_BOFC Other_Discont oper (Zorg)_BOFC Other_Reconciliation" xfId="638"/>
    <cellStyle name="B_Bot_BOFC Other_Discont oper (Zorg)_Display" xfId="639"/>
    <cellStyle name="B_Bot_BOFC Other_Discont oper (Zorg)_Reconciliation" xfId="640"/>
    <cellStyle name="B_Bot_BOFC Other_Display" xfId="641"/>
    <cellStyle name="B_Bot_BOFC Other_Display_1" xfId="642"/>
    <cellStyle name="B_Bot_BOFC Other_Display_2.8.3 Recon expenses" xfId="643"/>
    <cellStyle name="B_Bot_BOFC Other_Display_2.8.3 Recon expenses_Display" xfId="644"/>
    <cellStyle name="B_Bot_BOFC Other_Display_BOFC" xfId="645"/>
    <cellStyle name="B_Bot_BOFC Other_Display_BOFC Other" xfId="646"/>
    <cellStyle name="B_Bot_BOFC Other_Display_BOFC Other_Reconciliation" xfId="647"/>
    <cellStyle name="B_Bot_BOFC Other_Display_Display" xfId="648"/>
    <cellStyle name="B_Bot_BOFC Other_Display_Reconciliation" xfId="649"/>
    <cellStyle name="B_Bot_BOFC Other_Reconciliation" xfId="650"/>
    <cellStyle name="B_Bot_BOFC Other_Sheet1" xfId="651"/>
    <cellStyle name="B_Bot_BOFC Other_Sheet1_2.8.3 Recon expenses" xfId="652"/>
    <cellStyle name="B_Bot_BOFC Other_Sheet1_2.8.3 Recon expenses_Display" xfId="653"/>
    <cellStyle name="B_Bot_BOFC Other_Sheet1_BOFC" xfId="654"/>
    <cellStyle name="B_Bot_BOFC Other_Sheet1_BOFC Other" xfId="655"/>
    <cellStyle name="B_Bot_BOFC Other_Sheet1_BOFC Other_Reconciliation" xfId="656"/>
    <cellStyle name="B_Bot_BOFC Other_Sheet1_Display" xfId="657"/>
    <cellStyle name="B_Bot_BOFC Other_Sheet1_Reconciliation" xfId="658"/>
    <cellStyle name="B_Bot_BOFC_2.8.3 Recon expenses" xfId="659"/>
    <cellStyle name="B_Bot_BOFC_2.8.3 Recon expenses_Display" xfId="660"/>
    <cellStyle name="B_Bot_BOFC_BOFC Other" xfId="661"/>
    <cellStyle name="B_Bot_BOFC_BOFC Other_Reconciliation" xfId="662"/>
    <cellStyle name="B_Bot_BOFC_Discont oper (Zorg)" xfId="663"/>
    <cellStyle name="B_Bot_BOFC_Discont oper (Zorg)_2.8.3 Recon expenses" xfId="664"/>
    <cellStyle name="B_Bot_BOFC_Discont oper (Zorg)_2.8.3 Recon expenses_Display" xfId="665"/>
    <cellStyle name="B_Bot_BOFC_Discont oper (Zorg)_BOFC" xfId="666"/>
    <cellStyle name="B_Bot_BOFC_Discont oper (Zorg)_BOFC Other" xfId="667"/>
    <cellStyle name="B_Bot_BOFC_Discont oper (Zorg)_BOFC Other_Reconciliation" xfId="668"/>
    <cellStyle name="B_Bot_BOFC_Discont oper (Zorg)_Display" xfId="669"/>
    <cellStyle name="B_Bot_BOFC_Discont oper (Zorg)_Reconciliation" xfId="670"/>
    <cellStyle name="B_Bot_BOFC_Display" xfId="671"/>
    <cellStyle name="B_Bot_BOFC_Display_1" xfId="672"/>
    <cellStyle name="B_Bot_BOFC_Display_2.8.3 Recon expenses" xfId="673"/>
    <cellStyle name="B_Bot_BOFC_Display_2.8.3 Recon expenses_Display" xfId="674"/>
    <cellStyle name="B_Bot_BOFC_Display_BOFC" xfId="675"/>
    <cellStyle name="B_Bot_BOFC_Display_BOFC Other" xfId="676"/>
    <cellStyle name="B_Bot_BOFC_Display_BOFC Other_Reconciliation" xfId="677"/>
    <cellStyle name="B_Bot_BOFC_Display_Display" xfId="678"/>
    <cellStyle name="B_Bot_BOFC_Display_Reconciliation" xfId="679"/>
    <cellStyle name="B_Bot_BOFC_Reconciliation" xfId="680"/>
    <cellStyle name="B_Bot_BOFC_Sheet1" xfId="681"/>
    <cellStyle name="B_Bot_BOFC_Sheet1_2.8.3 Recon expenses" xfId="682"/>
    <cellStyle name="B_Bot_BOFC_Sheet1_2.8.3 Recon expenses_Display" xfId="683"/>
    <cellStyle name="B_Bot_BOFC_Sheet1_BOFC" xfId="684"/>
    <cellStyle name="B_Bot_BOFC_Sheet1_BOFC Other" xfId="685"/>
    <cellStyle name="B_Bot_BOFC_Sheet1_BOFC Other_Reconciliation" xfId="686"/>
    <cellStyle name="B_Bot_BOFC_Sheet1_Display" xfId="687"/>
    <cellStyle name="B_Bot_BOFC_Sheet1_Reconciliation" xfId="688"/>
    <cellStyle name="B_Bot_Discont oper (Zorg)" xfId="689"/>
    <cellStyle name="B_Bot_Discont oper (Zorg)_2.8.3 Recon expenses" xfId="690"/>
    <cellStyle name="B_Bot_Discont oper (Zorg)_2.8.3 Recon expenses_Display" xfId="691"/>
    <cellStyle name="B_Bot_Discont oper (Zorg)_BOFC" xfId="692"/>
    <cellStyle name="B_Bot_Discont oper (Zorg)_BOFC Other" xfId="693"/>
    <cellStyle name="B_Bot_Discont oper (Zorg)_BOFC Other_Reconciliation" xfId="694"/>
    <cellStyle name="B_Bot_Discont oper (Zorg)_Display" xfId="695"/>
    <cellStyle name="B_Bot_Discont oper (Zorg)_Reconciliation" xfId="696"/>
    <cellStyle name="B_Bot_Display" xfId="697"/>
    <cellStyle name="B_Bot_Display_1" xfId="698"/>
    <cellStyle name="B_Bot_Display_1_2.8.3 Recon expenses" xfId="699"/>
    <cellStyle name="B_Bot_Display_1_2.8.3 Recon expenses_Display" xfId="700"/>
    <cellStyle name="B_Bot_Display_1_BOFC" xfId="701"/>
    <cellStyle name="B_Bot_Display_1_BOFC Other" xfId="702"/>
    <cellStyle name="B_Bot_Display_1_BOFC Other_Reconciliation" xfId="703"/>
    <cellStyle name="B_Bot_Display_1_Display" xfId="704"/>
    <cellStyle name="B_Bot_Display_1_Reconciliation" xfId="705"/>
    <cellStyle name="B_Bot_Display_2" xfId="706"/>
    <cellStyle name="B_Bot_Display_2.8.3 Recon expenses" xfId="707"/>
    <cellStyle name="B_Bot_Display_2.8.3 Recon expenses_Display" xfId="708"/>
    <cellStyle name="B_Bot_Display_2_Display" xfId="709"/>
    <cellStyle name="B_Bot_Display_3" xfId="710"/>
    <cellStyle name="B_Bot_Display_3_Display" xfId="711"/>
    <cellStyle name="B_Bot_Display_4" xfId="712"/>
    <cellStyle name="B_Bot_Display_BOFC" xfId="713"/>
    <cellStyle name="B_Bot_Display_BOFC Other" xfId="714"/>
    <cellStyle name="B_Bot_Display_BOFC Other_Reconciliation" xfId="715"/>
    <cellStyle name="B_Bot_Display_Display" xfId="716"/>
    <cellStyle name="B_Bot_Display_Display_1" xfId="717"/>
    <cellStyle name="B_Bot_Display_Display_1_Display" xfId="718"/>
    <cellStyle name="B_Bot_Display_Display_2" xfId="719"/>
    <cellStyle name="B_Bot_Display_Display_2.8.3 Recon expenses" xfId="720"/>
    <cellStyle name="B_Bot_Display_Display_2.8.3 Recon expenses_Display" xfId="721"/>
    <cellStyle name="B_Bot_Display_Display_BOFC" xfId="722"/>
    <cellStyle name="B_Bot_Display_Display_BOFC Other" xfId="723"/>
    <cellStyle name="B_Bot_Display_Display_BOFC Other_Reconciliation" xfId="724"/>
    <cellStyle name="B_Bot_Display_Display_Display" xfId="725"/>
    <cellStyle name="B_Bot_Display_Display_Reconciliation" xfId="726"/>
    <cellStyle name="B_Bot_Display_Reconciliation" xfId="727"/>
    <cellStyle name="B_Bot_Plug" xfId="728"/>
    <cellStyle name="B_Bot_Plug_1" xfId="729"/>
    <cellStyle name="B_Bot_Plug_1_Display" xfId="730"/>
    <cellStyle name="B_Bot_Plug_1_Display_1" xfId="731"/>
    <cellStyle name="B_Bot_Plug_1_Display_Display" xfId="732"/>
    <cellStyle name="B_Bot_Plug_2" xfId="733"/>
    <cellStyle name="B_Bot_Plug_2_Display" xfId="734"/>
    <cellStyle name="B_Bot_Plug_Display" xfId="735"/>
    <cellStyle name="B_Bot_Plug_Display_1" xfId="736"/>
    <cellStyle name="B_Bot_Plug_Display_1_Display" xfId="737"/>
    <cellStyle name="B_Bot_Plug_Display_2" xfId="738"/>
    <cellStyle name="B_Bot_Plug_Display_Display" xfId="739"/>
    <cellStyle name="B_Bot_Reconciliation" xfId="740"/>
    <cellStyle name="B_Bot_RI Ast (IFRS-based)" xfId="741"/>
    <cellStyle name="B_Bot_RI Ast (IFRS-based)_2.8.3 Recon expenses" xfId="742"/>
    <cellStyle name="B_Bot_RI Ast (IFRS-based)_2.8.3 Recon expenses_Display" xfId="743"/>
    <cellStyle name="B_Bot_RI Ast (IFRS-based)_BOFC" xfId="744"/>
    <cellStyle name="B_Bot_RI Ast (IFRS-based)_BOFC Other" xfId="745"/>
    <cellStyle name="B_Bot_RI Ast (IFRS-based)_BOFC Other_Reconciliation" xfId="746"/>
    <cellStyle name="B_Bot_RI Ast (IFRS-based)_Display" xfId="747"/>
    <cellStyle name="B_Bot_RI Ast (IFRS-based)_Reconciliation" xfId="748"/>
    <cellStyle name="B_Bot_Sheet1" xfId="749"/>
    <cellStyle name="B_Bot_Sheet1_1" xfId="750"/>
    <cellStyle name="B_Bot_Sheet1_1_2.8.3 Recon expenses" xfId="751"/>
    <cellStyle name="B_Bot_Sheet1_1_2.8.3 Recon expenses_Display" xfId="752"/>
    <cellStyle name="B_Bot_Sheet1_1_BOFC" xfId="753"/>
    <cellStyle name="B_Bot_Sheet1_1_BOFC Other" xfId="754"/>
    <cellStyle name="B_Bot_Sheet1_1_BOFC Other_Reconciliation" xfId="755"/>
    <cellStyle name="B_Bot_Sheet1_1_Discont oper (Zorg)" xfId="756"/>
    <cellStyle name="B_Bot_Sheet1_1_Discont oper (Zorg)_2.8.3 Recon expenses" xfId="757"/>
    <cellStyle name="B_Bot_Sheet1_1_Discont oper (Zorg)_2.8.3 Recon expenses_Display" xfId="758"/>
    <cellStyle name="B_Bot_Sheet1_1_Discont oper (Zorg)_BOFC" xfId="759"/>
    <cellStyle name="B_Bot_Sheet1_1_Discont oper (Zorg)_BOFC Other" xfId="760"/>
    <cellStyle name="B_Bot_Sheet1_1_Discont oper (Zorg)_BOFC Other_Reconciliation" xfId="761"/>
    <cellStyle name="B_Bot_Sheet1_1_Discont oper (Zorg)_Display" xfId="762"/>
    <cellStyle name="B_Bot_Sheet1_1_Discont oper (Zorg)_Reconciliation" xfId="763"/>
    <cellStyle name="B_Bot_Sheet1_1_Display" xfId="764"/>
    <cellStyle name="B_Bot_Sheet1_1_Display_1" xfId="765"/>
    <cellStyle name="B_Bot_Sheet1_1_Display_2.8.3 Recon expenses" xfId="766"/>
    <cellStyle name="B_Bot_Sheet1_1_Display_2.8.3 Recon expenses_Display" xfId="767"/>
    <cellStyle name="B_Bot_Sheet1_1_Display_BOFC" xfId="768"/>
    <cellStyle name="B_Bot_Sheet1_1_Display_BOFC Other" xfId="769"/>
    <cellStyle name="B_Bot_Sheet1_1_Display_BOFC Other_Reconciliation" xfId="770"/>
    <cellStyle name="B_Bot_Sheet1_1_Display_Display" xfId="771"/>
    <cellStyle name="B_Bot_Sheet1_1_Display_Reconciliation" xfId="772"/>
    <cellStyle name="B_Bot_Sheet1_1_Reconciliation" xfId="773"/>
    <cellStyle name="B_Bot_Sheet1_1_Sheet1" xfId="774"/>
    <cellStyle name="B_Bot_Sheet1_1_Sheet1_2.8.3 Recon expenses" xfId="775"/>
    <cellStyle name="B_Bot_Sheet1_1_Sheet1_2.8.3 Recon expenses_Display" xfId="776"/>
    <cellStyle name="B_Bot_Sheet1_1_Sheet1_BOFC" xfId="777"/>
    <cellStyle name="B_Bot_Sheet1_1_Sheet1_BOFC Other" xfId="778"/>
    <cellStyle name="B_Bot_Sheet1_1_Sheet1_BOFC Other_Reconciliation" xfId="779"/>
    <cellStyle name="B_Bot_Sheet1_1_Sheet1_Display" xfId="780"/>
    <cellStyle name="B_Bot_Sheet1_1_Sheet1_Reconciliation" xfId="781"/>
    <cellStyle name="B_Bot_Sheet1_2" xfId="782"/>
    <cellStyle name="B_Bot_Sheet1_2.8.3 Recon expenses" xfId="783"/>
    <cellStyle name="B_Bot_Sheet1_2.8.3 Recon expenses_Display" xfId="784"/>
    <cellStyle name="B_Bot_Sheet1_2_2.8.3 Recon expenses" xfId="785"/>
    <cellStyle name="B_Bot_Sheet1_2_2.8.3 Recon expenses_Display" xfId="786"/>
    <cellStyle name="B_Bot_Sheet1_2_BOFC" xfId="787"/>
    <cellStyle name="B_Bot_Sheet1_2_BOFC Other" xfId="788"/>
    <cellStyle name="B_Bot_Sheet1_2_BOFC Other_Reconciliation" xfId="789"/>
    <cellStyle name="B_Bot_Sheet1_2_Discont oper (Zorg)" xfId="790"/>
    <cellStyle name="B_Bot_Sheet1_2_Discont oper (Zorg)_2.8.3 Recon expenses" xfId="791"/>
    <cellStyle name="B_Bot_Sheet1_2_Discont oper (Zorg)_2.8.3 Recon expenses_Display" xfId="792"/>
    <cellStyle name="B_Bot_Sheet1_2_Discont oper (Zorg)_BOFC" xfId="793"/>
    <cellStyle name="B_Bot_Sheet1_2_Discont oper (Zorg)_BOFC Other" xfId="794"/>
    <cellStyle name="B_Bot_Sheet1_2_Discont oper (Zorg)_BOFC Other_Reconciliation" xfId="795"/>
    <cellStyle name="B_Bot_Sheet1_2_Discont oper (Zorg)_Display" xfId="796"/>
    <cellStyle name="B_Bot_Sheet1_2_Discont oper (Zorg)_Reconciliation" xfId="797"/>
    <cellStyle name="B_Bot_Sheet1_2_Display" xfId="798"/>
    <cellStyle name="B_Bot_Sheet1_2_Display_1" xfId="799"/>
    <cellStyle name="B_Bot_Sheet1_2_Display_2.8.3 Recon expenses" xfId="800"/>
    <cellStyle name="B_Bot_Sheet1_2_Display_2.8.3 Recon expenses_Display" xfId="801"/>
    <cellStyle name="B_Bot_Sheet1_2_Display_BOFC" xfId="802"/>
    <cellStyle name="B_Bot_Sheet1_2_Display_BOFC Other" xfId="803"/>
    <cellStyle name="B_Bot_Sheet1_2_Display_BOFC Other_Reconciliation" xfId="804"/>
    <cellStyle name="B_Bot_Sheet1_2_Display_Display" xfId="805"/>
    <cellStyle name="B_Bot_Sheet1_2_Display_Reconciliation" xfId="806"/>
    <cellStyle name="B_Bot_Sheet1_2_Reconciliation" xfId="807"/>
    <cellStyle name="B_Bot_Sheet1_2_Sheet1" xfId="808"/>
    <cellStyle name="B_Bot_Sheet1_2_Sheet1_2.8.3 Recon expenses" xfId="809"/>
    <cellStyle name="B_Bot_Sheet1_2_Sheet1_2.8.3 Recon expenses_Display" xfId="810"/>
    <cellStyle name="B_Bot_Sheet1_2_Sheet1_BOFC" xfId="811"/>
    <cellStyle name="B_Bot_Sheet1_2_Sheet1_BOFC Other" xfId="812"/>
    <cellStyle name="B_Bot_Sheet1_2_Sheet1_BOFC Other_Reconciliation" xfId="813"/>
    <cellStyle name="B_Bot_Sheet1_2_Sheet1_Display" xfId="814"/>
    <cellStyle name="B_Bot_Sheet1_2_Sheet1_Reconciliation" xfId="815"/>
    <cellStyle name="B_Bot_Sheet1_BOFC" xfId="816"/>
    <cellStyle name="B_Bot_Sheet1_BOFC Other" xfId="817"/>
    <cellStyle name="B_Bot_Sheet1_BOFC Other_Reconciliation" xfId="818"/>
    <cellStyle name="B_Bot_Sheet1_Discont oper (Zorg)" xfId="819"/>
    <cellStyle name="B_Bot_Sheet1_Discont oper (Zorg)_2.8.3 Recon expenses" xfId="820"/>
    <cellStyle name="B_Bot_Sheet1_Discont oper (Zorg)_2.8.3 Recon expenses_Display" xfId="821"/>
    <cellStyle name="B_Bot_Sheet1_Discont oper (Zorg)_BOFC" xfId="822"/>
    <cellStyle name="B_Bot_Sheet1_Discont oper (Zorg)_BOFC Other" xfId="823"/>
    <cellStyle name="B_Bot_Sheet1_Discont oper (Zorg)_BOFC Other_Reconciliation" xfId="824"/>
    <cellStyle name="B_Bot_Sheet1_Discont oper (Zorg)_Display" xfId="825"/>
    <cellStyle name="B_Bot_Sheet1_Discont oper (Zorg)_Reconciliation" xfId="826"/>
    <cellStyle name="B_Bot_Sheet1_Display" xfId="827"/>
    <cellStyle name="B_Bot_Sheet1_Display_1" xfId="828"/>
    <cellStyle name="B_Bot_Sheet1_Display_2.8.3 Recon expenses" xfId="829"/>
    <cellStyle name="B_Bot_Sheet1_Display_2.8.3 Recon expenses_Display" xfId="830"/>
    <cellStyle name="B_Bot_Sheet1_Display_BOFC" xfId="831"/>
    <cellStyle name="B_Bot_Sheet1_Display_BOFC Other" xfId="832"/>
    <cellStyle name="B_Bot_Sheet1_Display_BOFC Other_Reconciliation" xfId="833"/>
    <cellStyle name="B_Bot_Sheet1_Display_Display" xfId="834"/>
    <cellStyle name="B_Bot_Sheet1_Display_Reconciliation" xfId="835"/>
    <cellStyle name="B_Bot_Sheet1_Reconciliation" xfId="836"/>
    <cellStyle name="B_BotLC" xfId="837"/>
    <cellStyle name="B_BotLC_2.8.3 Recon expenses" xfId="838"/>
    <cellStyle name="B_BotLC_2.8.3 Recon expenses_Display" xfId="839"/>
    <cellStyle name="B_BotLC_BOFC" xfId="840"/>
    <cellStyle name="B_BotLC_BOFC Bank" xfId="841"/>
    <cellStyle name="B_BotLC_BOFC Bank_2.8.3 Recon expenses" xfId="842"/>
    <cellStyle name="B_BotLC_BOFC Bank_2.8.3 Recon expenses_Display" xfId="843"/>
    <cellStyle name="B_BotLC_BOFC Bank_BOFC" xfId="844"/>
    <cellStyle name="B_BotLC_BOFC Bank_BOFC Other" xfId="845"/>
    <cellStyle name="B_BotLC_BOFC Bank_BOFC Other_Reconciliation" xfId="846"/>
    <cellStyle name="B_BotLC_BOFC Bank_Discont oper (Zorg)" xfId="847"/>
    <cellStyle name="B_BotLC_BOFC Bank_Discont oper (Zorg)_2.8.3 Recon expenses" xfId="848"/>
    <cellStyle name="B_BotLC_BOFC Bank_Discont oper (Zorg)_2.8.3 Recon expenses_Display" xfId="849"/>
    <cellStyle name="B_BotLC_BOFC Bank_Discont oper (Zorg)_BOFC" xfId="850"/>
    <cellStyle name="B_BotLC_BOFC Bank_Discont oper (Zorg)_BOFC Other" xfId="851"/>
    <cellStyle name="B_BotLC_BOFC Bank_Discont oper (Zorg)_BOFC Other_Reconciliation" xfId="852"/>
    <cellStyle name="B_BotLC_BOFC Bank_Discont oper (Zorg)_Display" xfId="853"/>
    <cellStyle name="B_BotLC_BOFC Bank_Discont oper (Zorg)_Reconciliation" xfId="854"/>
    <cellStyle name="B_BotLC_BOFC Bank_Display" xfId="855"/>
    <cellStyle name="B_BotLC_BOFC Bank_Display_1" xfId="856"/>
    <cellStyle name="B_BotLC_BOFC Bank_Display_2.8.3 Recon expenses" xfId="857"/>
    <cellStyle name="B_BotLC_BOFC Bank_Display_2.8.3 Recon expenses_Display" xfId="858"/>
    <cellStyle name="B_BotLC_BOFC Bank_Display_BOFC" xfId="859"/>
    <cellStyle name="B_BotLC_BOFC Bank_Display_BOFC Other" xfId="860"/>
    <cellStyle name="B_BotLC_BOFC Bank_Display_BOFC Other_Reconciliation" xfId="861"/>
    <cellStyle name="B_BotLC_BOFC Bank_Display_Display" xfId="862"/>
    <cellStyle name="B_BotLC_BOFC Bank_Display_Reconciliation" xfId="863"/>
    <cellStyle name="B_BotLC_BOFC Bank_Reconciliation" xfId="864"/>
    <cellStyle name="B_BotLC_BOFC Bank_Sheet1" xfId="865"/>
    <cellStyle name="B_BotLC_BOFC Bank_Sheet1_2.8.3 Recon expenses" xfId="866"/>
    <cellStyle name="B_BotLC_BOFC Bank_Sheet1_2.8.3 Recon expenses_Display" xfId="867"/>
    <cellStyle name="B_BotLC_BOFC Bank_Sheet1_BOFC" xfId="868"/>
    <cellStyle name="B_BotLC_BOFC Bank_Sheet1_BOFC Other" xfId="869"/>
    <cellStyle name="B_BotLC_BOFC Bank_Sheet1_BOFC Other_Reconciliation" xfId="870"/>
    <cellStyle name="B_BotLC_BOFC Bank_Sheet1_Display" xfId="871"/>
    <cellStyle name="B_BotLC_BOFC Bank_Sheet1_Reconciliation" xfId="872"/>
    <cellStyle name="B_BotLC_BOFC Other" xfId="873"/>
    <cellStyle name="B_BotLC_BOFC Other_1" xfId="874"/>
    <cellStyle name="B_BotLC_BOFC Other_1_Reconciliation" xfId="875"/>
    <cellStyle name="B_BotLC_BOFC Other_2.8.3 Recon expenses" xfId="876"/>
    <cellStyle name="B_BotLC_BOFC Other_2.8.3 Recon expenses_Display" xfId="877"/>
    <cellStyle name="B_BotLC_BOFC Other_BOFC" xfId="878"/>
    <cellStyle name="B_BotLC_BOFC Other_BOFC Other" xfId="879"/>
    <cellStyle name="B_BotLC_BOFC Other_BOFC Other_Reconciliation" xfId="880"/>
    <cellStyle name="B_BotLC_BOFC Other_Discont oper (Zorg)" xfId="881"/>
    <cellStyle name="B_BotLC_BOFC Other_Discont oper (Zorg)_2.8.3 Recon expenses" xfId="882"/>
    <cellStyle name="B_BotLC_BOFC Other_Discont oper (Zorg)_2.8.3 Recon expenses_Display" xfId="883"/>
    <cellStyle name="B_BotLC_BOFC Other_Discont oper (Zorg)_BOFC" xfId="884"/>
    <cellStyle name="B_BotLC_BOFC Other_Discont oper (Zorg)_BOFC Other" xfId="885"/>
    <cellStyle name="B_BotLC_BOFC Other_Discont oper (Zorg)_BOFC Other_Reconciliation" xfId="886"/>
    <cellStyle name="B_BotLC_BOFC Other_Discont oper (Zorg)_Display" xfId="887"/>
    <cellStyle name="B_BotLC_BOFC Other_Discont oper (Zorg)_Reconciliation" xfId="888"/>
    <cellStyle name="B_BotLC_BOFC Other_Display" xfId="889"/>
    <cellStyle name="B_BotLC_BOFC Other_Display_1" xfId="890"/>
    <cellStyle name="B_BotLC_BOFC Other_Display_2.8.3 Recon expenses" xfId="891"/>
    <cellStyle name="B_BotLC_BOFC Other_Display_2.8.3 Recon expenses_Display" xfId="892"/>
    <cellStyle name="B_BotLC_BOFC Other_Display_BOFC" xfId="893"/>
    <cellStyle name="B_BotLC_BOFC Other_Display_BOFC Other" xfId="894"/>
    <cellStyle name="B_BotLC_BOFC Other_Display_BOFC Other_Reconciliation" xfId="895"/>
    <cellStyle name="B_BotLC_BOFC Other_Display_Display" xfId="896"/>
    <cellStyle name="B_BotLC_BOFC Other_Display_Reconciliation" xfId="897"/>
    <cellStyle name="B_BotLC_BOFC Other_Reconciliation" xfId="898"/>
    <cellStyle name="B_BotLC_BOFC Other_Sheet1" xfId="899"/>
    <cellStyle name="B_BotLC_BOFC Other_Sheet1_2.8.3 Recon expenses" xfId="900"/>
    <cellStyle name="B_BotLC_BOFC Other_Sheet1_2.8.3 Recon expenses_Display" xfId="901"/>
    <cellStyle name="B_BotLC_BOFC Other_Sheet1_BOFC" xfId="902"/>
    <cellStyle name="B_BotLC_BOFC Other_Sheet1_BOFC Other" xfId="903"/>
    <cellStyle name="B_BotLC_BOFC Other_Sheet1_BOFC Other_Reconciliation" xfId="904"/>
    <cellStyle name="B_BotLC_BOFC Other_Sheet1_Display" xfId="905"/>
    <cellStyle name="B_BotLC_BOFC Other_Sheet1_Reconciliation" xfId="906"/>
    <cellStyle name="B_BotLC_BOFC_2.8.3 Recon expenses" xfId="907"/>
    <cellStyle name="B_BotLC_BOFC_2.8.3 Recon expenses_Display" xfId="908"/>
    <cellStyle name="B_BotLC_BOFC_BOFC Other" xfId="909"/>
    <cellStyle name="B_BotLC_BOFC_BOFC Other_Reconciliation" xfId="910"/>
    <cellStyle name="B_BotLC_BOFC_Discont oper (Zorg)" xfId="911"/>
    <cellStyle name="B_BotLC_BOFC_Discont oper (Zorg)_2.8.3 Recon expenses" xfId="912"/>
    <cellStyle name="B_BotLC_BOFC_Discont oper (Zorg)_2.8.3 Recon expenses_Display" xfId="913"/>
    <cellStyle name="B_BotLC_BOFC_Discont oper (Zorg)_BOFC" xfId="914"/>
    <cellStyle name="B_BotLC_BOFC_Discont oper (Zorg)_BOFC Other" xfId="915"/>
    <cellStyle name="B_BotLC_BOFC_Discont oper (Zorg)_BOFC Other_Reconciliation" xfId="916"/>
    <cellStyle name="B_BotLC_BOFC_Discont oper (Zorg)_Display" xfId="917"/>
    <cellStyle name="B_BotLC_BOFC_Discont oper (Zorg)_Reconciliation" xfId="918"/>
    <cellStyle name="B_BotLC_BOFC_Display" xfId="919"/>
    <cellStyle name="B_BotLC_BOFC_Display_1" xfId="920"/>
    <cellStyle name="B_BotLC_BOFC_Display_2.8.3 Recon expenses" xfId="921"/>
    <cellStyle name="B_BotLC_BOFC_Display_2.8.3 Recon expenses_Display" xfId="922"/>
    <cellStyle name="B_BotLC_BOFC_Display_BOFC" xfId="923"/>
    <cellStyle name="B_BotLC_BOFC_Display_BOFC Other" xfId="924"/>
    <cellStyle name="B_BotLC_BOFC_Display_BOFC Other_Reconciliation" xfId="925"/>
    <cellStyle name="B_BotLC_BOFC_Display_Display" xfId="926"/>
    <cellStyle name="B_BotLC_BOFC_Display_Reconciliation" xfId="927"/>
    <cellStyle name="B_BotLC_BOFC_Reconciliation" xfId="928"/>
    <cellStyle name="B_BotLC_BOFC_Sheet1" xfId="929"/>
    <cellStyle name="B_BotLC_BOFC_Sheet1_2.8.3 Recon expenses" xfId="930"/>
    <cellStyle name="B_BotLC_BOFC_Sheet1_2.8.3 Recon expenses_Display" xfId="931"/>
    <cellStyle name="B_BotLC_BOFC_Sheet1_BOFC" xfId="932"/>
    <cellStyle name="B_BotLC_BOFC_Sheet1_BOFC Other" xfId="933"/>
    <cellStyle name="B_BotLC_BOFC_Sheet1_BOFC Other_Reconciliation" xfId="934"/>
    <cellStyle name="B_BotLC_BOFC_Sheet1_Display" xfId="935"/>
    <cellStyle name="B_BotLC_BOFC_Sheet1_Reconciliation" xfId="936"/>
    <cellStyle name="B_BotLC_Discont oper (Zorg)" xfId="937"/>
    <cellStyle name="B_BotLC_Discont oper (Zorg)_2.8.3 Recon expenses" xfId="938"/>
    <cellStyle name="B_BotLC_Discont oper (Zorg)_2.8.3 Recon expenses_Display" xfId="939"/>
    <cellStyle name="B_BotLC_Discont oper (Zorg)_BOFC" xfId="940"/>
    <cellStyle name="B_BotLC_Discont oper (Zorg)_BOFC Other" xfId="941"/>
    <cellStyle name="B_BotLC_Discont oper (Zorg)_BOFC Other_Reconciliation" xfId="942"/>
    <cellStyle name="B_BotLC_Discont oper (Zorg)_Display" xfId="943"/>
    <cellStyle name="B_BotLC_Discont oper (Zorg)_Reconciliation" xfId="944"/>
    <cellStyle name="B_BotLC_Display" xfId="945"/>
    <cellStyle name="B_BotLC_Display_1" xfId="946"/>
    <cellStyle name="B_BotLC_Display_1_2.8.3 Recon expenses" xfId="947"/>
    <cellStyle name="B_BotLC_Display_1_2.8.3 Recon expenses_Display" xfId="948"/>
    <cellStyle name="B_BotLC_Display_1_BOFC" xfId="949"/>
    <cellStyle name="B_BotLC_Display_1_BOFC Other" xfId="950"/>
    <cellStyle name="B_BotLC_Display_1_BOFC Other_Reconciliation" xfId="951"/>
    <cellStyle name="B_BotLC_Display_1_Display" xfId="952"/>
    <cellStyle name="B_BotLC_Display_1_Reconciliation" xfId="953"/>
    <cellStyle name="B_BotLC_Display_2" xfId="954"/>
    <cellStyle name="B_BotLC_Display_2.8.3 Recon expenses" xfId="955"/>
    <cellStyle name="B_BotLC_Display_2.8.3 Recon expenses_Display" xfId="956"/>
    <cellStyle name="B_BotLC_Display_2_Display" xfId="957"/>
    <cellStyle name="B_BotLC_Display_3" xfId="958"/>
    <cellStyle name="B_BotLC_Display_3_Display" xfId="959"/>
    <cellStyle name="B_BotLC_Display_4" xfId="960"/>
    <cellStyle name="B_BotLC_Display_BOFC" xfId="961"/>
    <cellStyle name="B_BotLC_Display_BOFC Other" xfId="962"/>
    <cellStyle name="B_BotLC_Display_BOFC Other_Reconciliation" xfId="963"/>
    <cellStyle name="B_BotLC_Display_Display" xfId="964"/>
    <cellStyle name="B_BotLC_Display_Display_1" xfId="965"/>
    <cellStyle name="B_BotLC_Display_Display_1_Display" xfId="966"/>
    <cellStyle name="B_BotLC_Display_Display_2" xfId="967"/>
    <cellStyle name="B_BotLC_Display_Display_2.8.3 Recon expenses" xfId="968"/>
    <cellStyle name="B_BotLC_Display_Display_2.8.3 Recon expenses_Display" xfId="969"/>
    <cellStyle name="B_BotLC_Display_Display_BOFC" xfId="970"/>
    <cellStyle name="B_BotLC_Display_Display_BOFC Other" xfId="971"/>
    <cellStyle name="B_BotLC_Display_Display_BOFC Other_Reconciliation" xfId="972"/>
    <cellStyle name="B_BotLC_Display_Display_Display" xfId="973"/>
    <cellStyle name="B_BotLC_Display_Display_Reconciliation" xfId="974"/>
    <cellStyle name="B_BotLC_Display_Reconciliation" xfId="975"/>
    <cellStyle name="B_BotLC_Plug" xfId="976"/>
    <cellStyle name="B_BotLC_Plug_1" xfId="977"/>
    <cellStyle name="B_BotLC_Plug_1_Display" xfId="978"/>
    <cellStyle name="B_BotLC_Plug_1_Display_1" xfId="979"/>
    <cellStyle name="B_BotLC_Plug_1_Display_Display" xfId="980"/>
    <cellStyle name="B_BotLC_Plug_2" xfId="981"/>
    <cellStyle name="B_BotLC_Plug_2_Display" xfId="982"/>
    <cellStyle name="B_BotLC_Plug_Display" xfId="983"/>
    <cellStyle name="B_BotLC_Plug_Display_1" xfId="984"/>
    <cellStyle name="B_BotLC_Plug_Display_1_Display" xfId="985"/>
    <cellStyle name="B_BotLC_Plug_Display_2" xfId="986"/>
    <cellStyle name="B_BotLC_Plug_Display_Display" xfId="987"/>
    <cellStyle name="B_BotLC_Reconciliation" xfId="988"/>
    <cellStyle name="B_BotLC_RI Ast (IFRS-based)" xfId="989"/>
    <cellStyle name="B_BotLC_RI Ast (IFRS-based)_2.8.3 Recon expenses" xfId="990"/>
    <cellStyle name="B_BotLC_RI Ast (IFRS-based)_2.8.3 Recon expenses_Display" xfId="991"/>
    <cellStyle name="B_BotLC_RI Ast (IFRS-based)_BOFC" xfId="992"/>
    <cellStyle name="B_BotLC_RI Ast (IFRS-based)_BOFC Other" xfId="993"/>
    <cellStyle name="B_BotLC_RI Ast (IFRS-based)_BOFC Other_Reconciliation" xfId="994"/>
    <cellStyle name="B_BotLC_RI Ast (IFRS-based)_Display" xfId="995"/>
    <cellStyle name="B_BotLC_RI Ast (IFRS-based)_Reconciliation" xfId="996"/>
    <cellStyle name="B_BotLC_Sheet1" xfId="997"/>
    <cellStyle name="B_BotLC_Sheet1_1" xfId="998"/>
    <cellStyle name="B_BotLC_Sheet1_1_2.8.3 Recon expenses" xfId="999"/>
    <cellStyle name="B_BotLC_Sheet1_1_2.8.3 Recon expenses_Display" xfId="1000"/>
    <cellStyle name="B_BotLC_Sheet1_1_BOFC" xfId="1001"/>
    <cellStyle name="B_BotLC_Sheet1_1_BOFC Other" xfId="1002"/>
    <cellStyle name="B_BotLC_Sheet1_1_BOFC Other_Reconciliation" xfId="1003"/>
    <cellStyle name="B_BotLC_Sheet1_1_Discont oper (Zorg)" xfId="1004"/>
    <cellStyle name="B_BotLC_Sheet1_1_Discont oper (Zorg)_2.8.3 Recon expenses" xfId="1005"/>
    <cellStyle name="B_BotLC_Sheet1_1_Discont oper (Zorg)_2.8.3 Recon expenses_Display" xfId="1006"/>
    <cellStyle name="B_BotLC_Sheet1_1_Discont oper (Zorg)_BOFC" xfId="1007"/>
    <cellStyle name="B_BotLC_Sheet1_1_Discont oper (Zorg)_BOFC Other" xfId="1008"/>
    <cellStyle name="B_BotLC_Sheet1_1_Discont oper (Zorg)_BOFC Other_Reconciliation" xfId="1009"/>
    <cellStyle name="B_BotLC_Sheet1_1_Discont oper (Zorg)_Display" xfId="1010"/>
    <cellStyle name="B_BotLC_Sheet1_1_Discont oper (Zorg)_Reconciliation" xfId="1011"/>
    <cellStyle name="B_BotLC_Sheet1_1_Display" xfId="1012"/>
    <cellStyle name="B_BotLC_Sheet1_1_Display_1" xfId="1013"/>
    <cellStyle name="B_BotLC_Sheet1_1_Display_2.8.3 Recon expenses" xfId="1014"/>
    <cellStyle name="B_BotLC_Sheet1_1_Display_2.8.3 Recon expenses_Display" xfId="1015"/>
    <cellStyle name="B_BotLC_Sheet1_1_Display_BOFC" xfId="1016"/>
    <cellStyle name="B_BotLC_Sheet1_1_Display_BOFC Other" xfId="1017"/>
    <cellStyle name="B_BotLC_Sheet1_1_Display_BOFC Other_Reconciliation" xfId="1018"/>
    <cellStyle name="B_BotLC_Sheet1_1_Display_Display" xfId="1019"/>
    <cellStyle name="B_BotLC_Sheet1_1_Display_Reconciliation" xfId="1020"/>
    <cellStyle name="B_BotLC_Sheet1_1_Reconciliation" xfId="1021"/>
    <cellStyle name="B_BotLC_Sheet1_1_Sheet1" xfId="1022"/>
    <cellStyle name="B_BotLC_Sheet1_1_Sheet1_2.8.3 Recon expenses" xfId="1023"/>
    <cellStyle name="B_BotLC_Sheet1_1_Sheet1_2.8.3 Recon expenses_Display" xfId="1024"/>
    <cellStyle name="B_BotLC_Sheet1_1_Sheet1_BOFC" xfId="1025"/>
    <cellStyle name="B_BotLC_Sheet1_1_Sheet1_BOFC Other" xfId="1026"/>
    <cellStyle name="B_BotLC_Sheet1_1_Sheet1_BOFC Other_Reconciliation" xfId="1027"/>
    <cellStyle name="B_BotLC_Sheet1_1_Sheet1_Display" xfId="1028"/>
    <cellStyle name="B_BotLC_Sheet1_1_Sheet1_Reconciliation" xfId="1029"/>
    <cellStyle name="B_BotLC_Sheet1_2" xfId="1030"/>
    <cellStyle name="B_BotLC_Sheet1_2.8.3 Recon expenses" xfId="1031"/>
    <cellStyle name="B_BotLC_Sheet1_2.8.3 Recon expenses_Display" xfId="1032"/>
    <cellStyle name="B_BotLC_Sheet1_2_2.8.3 Recon expenses" xfId="1033"/>
    <cellStyle name="B_BotLC_Sheet1_2_2.8.3 Recon expenses_Display" xfId="1034"/>
    <cellStyle name="B_BotLC_Sheet1_2_BOFC" xfId="1035"/>
    <cellStyle name="B_BotLC_Sheet1_2_BOFC Other" xfId="1036"/>
    <cellStyle name="B_BotLC_Sheet1_2_BOFC Other_Reconciliation" xfId="1037"/>
    <cellStyle name="B_BotLC_Sheet1_2_Discont oper (Zorg)" xfId="1038"/>
    <cellStyle name="B_BotLC_Sheet1_2_Discont oper (Zorg)_2.8.3 Recon expenses" xfId="1039"/>
    <cellStyle name="B_BotLC_Sheet1_2_Discont oper (Zorg)_2.8.3 Recon expenses_Display" xfId="1040"/>
    <cellStyle name="B_BotLC_Sheet1_2_Discont oper (Zorg)_BOFC" xfId="1041"/>
    <cellStyle name="B_BotLC_Sheet1_2_Discont oper (Zorg)_BOFC Other" xfId="1042"/>
    <cellStyle name="B_BotLC_Sheet1_2_Discont oper (Zorg)_BOFC Other_Reconciliation" xfId="1043"/>
    <cellStyle name="B_BotLC_Sheet1_2_Discont oper (Zorg)_Display" xfId="1044"/>
    <cellStyle name="B_BotLC_Sheet1_2_Discont oper (Zorg)_Reconciliation" xfId="1045"/>
    <cellStyle name="B_BotLC_Sheet1_2_Display" xfId="1046"/>
    <cellStyle name="B_BotLC_Sheet1_2_Display_1" xfId="1047"/>
    <cellStyle name="B_BotLC_Sheet1_2_Display_2.8.3 Recon expenses" xfId="1048"/>
    <cellStyle name="B_BotLC_Sheet1_2_Display_2.8.3 Recon expenses_Display" xfId="1049"/>
    <cellStyle name="B_BotLC_Sheet1_2_Display_BOFC" xfId="1050"/>
    <cellStyle name="B_BotLC_Sheet1_2_Display_BOFC Other" xfId="1051"/>
    <cellStyle name="B_BotLC_Sheet1_2_Display_BOFC Other_Reconciliation" xfId="1052"/>
    <cellStyle name="B_BotLC_Sheet1_2_Display_Display" xfId="1053"/>
    <cellStyle name="B_BotLC_Sheet1_2_Display_Reconciliation" xfId="1054"/>
    <cellStyle name="B_BotLC_Sheet1_2_Reconciliation" xfId="1055"/>
    <cellStyle name="B_BotLC_Sheet1_2_Sheet1" xfId="1056"/>
    <cellStyle name="B_BotLC_Sheet1_2_Sheet1_2.8.3 Recon expenses" xfId="1057"/>
    <cellStyle name="B_BotLC_Sheet1_2_Sheet1_2.8.3 Recon expenses_Display" xfId="1058"/>
    <cellStyle name="B_BotLC_Sheet1_2_Sheet1_BOFC" xfId="1059"/>
    <cellStyle name="B_BotLC_Sheet1_2_Sheet1_BOFC Other" xfId="1060"/>
    <cellStyle name="B_BotLC_Sheet1_2_Sheet1_BOFC Other_Reconciliation" xfId="1061"/>
    <cellStyle name="B_BotLC_Sheet1_2_Sheet1_Display" xfId="1062"/>
    <cellStyle name="B_BotLC_Sheet1_2_Sheet1_Reconciliation" xfId="1063"/>
    <cellStyle name="B_BotLC_Sheet1_BOFC" xfId="1064"/>
    <cellStyle name="B_BotLC_Sheet1_BOFC Other" xfId="1065"/>
    <cellStyle name="B_BotLC_Sheet1_BOFC Other_Reconciliation" xfId="1066"/>
    <cellStyle name="B_BotLC_Sheet1_Discont oper (Zorg)" xfId="1067"/>
    <cellStyle name="B_BotLC_Sheet1_Discont oper (Zorg)_2.8.3 Recon expenses" xfId="1068"/>
    <cellStyle name="B_BotLC_Sheet1_Discont oper (Zorg)_2.8.3 Recon expenses_Display" xfId="1069"/>
    <cellStyle name="B_BotLC_Sheet1_Discont oper (Zorg)_BOFC" xfId="1070"/>
    <cellStyle name="B_BotLC_Sheet1_Discont oper (Zorg)_BOFC Other" xfId="1071"/>
    <cellStyle name="B_BotLC_Sheet1_Discont oper (Zorg)_BOFC Other_Reconciliation" xfId="1072"/>
    <cellStyle name="B_BotLC_Sheet1_Discont oper (Zorg)_Display" xfId="1073"/>
    <cellStyle name="B_BotLC_Sheet1_Discont oper (Zorg)_Reconciliation" xfId="1074"/>
    <cellStyle name="B_BotLC_Sheet1_Display" xfId="1075"/>
    <cellStyle name="B_BotLC_Sheet1_Display_1" xfId="1076"/>
    <cellStyle name="B_BotLC_Sheet1_Display_2.8.3 Recon expenses" xfId="1077"/>
    <cellStyle name="B_BotLC_Sheet1_Display_2.8.3 Recon expenses_Display" xfId="1078"/>
    <cellStyle name="B_BotLC_Sheet1_Display_BOFC" xfId="1079"/>
    <cellStyle name="B_BotLC_Sheet1_Display_BOFC Other" xfId="1080"/>
    <cellStyle name="B_BotLC_Sheet1_Display_BOFC Other_Reconciliation" xfId="1081"/>
    <cellStyle name="B_BotLC_Sheet1_Display_Display" xfId="1082"/>
    <cellStyle name="B_BotLC_Sheet1_Display_Reconciliation" xfId="1083"/>
    <cellStyle name="B_BotLC_Sheet1_Reconciliation" xfId="1084"/>
    <cellStyle name="B_BotRC" xfId="1085"/>
    <cellStyle name="B_BotRC_2.8.3 Recon expenses" xfId="1086"/>
    <cellStyle name="B_BotRC_2.8.3 Recon expenses_Display" xfId="1087"/>
    <cellStyle name="B_BotRC_BOFC" xfId="1088"/>
    <cellStyle name="B_BotRC_BOFC Bank" xfId="1089"/>
    <cellStyle name="B_BotRC_BOFC Bank_2.8.3 Recon expenses" xfId="1090"/>
    <cellStyle name="B_BotRC_BOFC Bank_2.8.3 Recon expenses_Display" xfId="1091"/>
    <cellStyle name="B_BotRC_BOFC Bank_BOFC" xfId="1092"/>
    <cellStyle name="B_BotRC_BOFC Bank_BOFC Other" xfId="1093"/>
    <cellStyle name="B_BotRC_BOFC Bank_BOFC Other_Reconciliation" xfId="1094"/>
    <cellStyle name="B_BotRC_BOFC Bank_Discont oper (Zorg)" xfId="1095"/>
    <cellStyle name="B_BotRC_BOFC Bank_Discont oper (Zorg)_2.8.3 Recon expenses" xfId="1096"/>
    <cellStyle name="B_BotRC_BOFC Bank_Discont oper (Zorg)_2.8.3 Recon expenses_Display" xfId="1097"/>
    <cellStyle name="B_BotRC_BOFC Bank_Discont oper (Zorg)_BOFC" xfId="1098"/>
    <cellStyle name="B_BotRC_BOFC Bank_Discont oper (Zorg)_BOFC Other" xfId="1099"/>
    <cellStyle name="B_BotRC_BOFC Bank_Discont oper (Zorg)_BOFC Other_Reconciliation" xfId="1100"/>
    <cellStyle name="B_BotRC_BOFC Bank_Discont oper (Zorg)_Display" xfId="1101"/>
    <cellStyle name="B_BotRC_BOFC Bank_Discont oper (Zorg)_Reconciliation" xfId="1102"/>
    <cellStyle name="B_BotRC_BOFC Bank_Display" xfId="1103"/>
    <cellStyle name="B_BotRC_BOFC Bank_Display_1" xfId="1104"/>
    <cellStyle name="B_BotRC_BOFC Bank_Display_2.8.3 Recon expenses" xfId="1105"/>
    <cellStyle name="B_BotRC_BOFC Bank_Display_2.8.3 Recon expenses_Display" xfId="1106"/>
    <cellStyle name="B_BotRC_BOFC Bank_Display_BOFC" xfId="1107"/>
    <cellStyle name="B_BotRC_BOFC Bank_Display_BOFC Other" xfId="1108"/>
    <cellStyle name="B_BotRC_BOFC Bank_Display_BOFC Other_Reconciliation" xfId="1109"/>
    <cellStyle name="B_BotRC_BOFC Bank_Display_Display" xfId="1110"/>
    <cellStyle name="B_BotRC_BOFC Bank_Display_Reconciliation" xfId="1111"/>
    <cellStyle name="B_BotRC_BOFC Bank_Reconciliation" xfId="1112"/>
    <cellStyle name="B_BotRC_BOFC Bank_Sheet1" xfId="1113"/>
    <cellStyle name="B_BotRC_BOFC Bank_Sheet1_2.8.3 Recon expenses" xfId="1114"/>
    <cellStyle name="B_BotRC_BOFC Bank_Sheet1_2.8.3 Recon expenses_Display" xfId="1115"/>
    <cellStyle name="B_BotRC_BOFC Bank_Sheet1_BOFC" xfId="1116"/>
    <cellStyle name="B_BotRC_BOFC Bank_Sheet1_BOFC Other" xfId="1117"/>
    <cellStyle name="B_BotRC_BOFC Bank_Sheet1_BOFC Other_Reconciliation" xfId="1118"/>
    <cellStyle name="B_BotRC_BOFC Bank_Sheet1_Display" xfId="1119"/>
    <cellStyle name="B_BotRC_BOFC Bank_Sheet1_Reconciliation" xfId="1120"/>
    <cellStyle name="B_BotRC_BOFC Other" xfId="1121"/>
    <cellStyle name="B_BotRC_BOFC Other_1" xfId="1122"/>
    <cellStyle name="B_BotRC_BOFC Other_1_Reconciliation" xfId="1123"/>
    <cellStyle name="B_BotRC_BOFC Other_2.8.3 Recon expenses" xfId="1124"/>
    <cellStyle name="B_BotRC_BOFC Other_2.8.3 Recon expenses_Display" xfId="1125"/>
    <cellStyle name="B_BotRC_BOFC Other_BOFC" xfId="1126"/>
    <cellStyle name="B_BotRC_BOFC Other_BOFC Other" xfId="1127"/>
    <cellStyle name="B_BotRC_BOFC Other_BOFC Other_Reconciliation" xfId="1128"/>
    <cellStyle name="B_BotRC_BOFC Other_Discont oper (Zorg)" xfId="1129"/>
    <cellStyle name="B_BotRC_BOFC Other_Discont oper (Zorg)_2.8.3 Recon expenses" xfId="1130"/>
    <cellStyle name="B_BotRC_BOFC Other_Discont oper (Zorg)_2.8.3 Recon expenses_Display" xfId="1131"/>
    <cellStyle name="B_BotRC_BOFC Other_Discont oper (Zorg)_BOFC" xfId="1132"/>
    <cellStyle name="B_BotRC_BOFC Other_Discont oper (Zorg)_BOFC Other" xfId="1133"/>
    <cellStyle name="B_BotRC_BOFC Other_Discont oper (Zorg)_BOFC Other_Reconciliation" xfId="1134"/>
    <cellStyle name="B_BotRC_BOFC Other_Discont oper (Zorg)_Display" xfId="1135"/>
    <cellStyle name="B_BotRC_BOFC Other_Discont oper (Zorg)_Reconciliation" xfId="1136"/>
    <cellStyle name="B_BotRC_BOFC Other_Display" xfId="1137"/>
    <cellStyle name="B_BotRC_BOFC Other_Display_1" xfId="1138"/>
    <cellStyle name="B_BotRC_BOFC Other_Display_2.8.3 Recon expenses" xfId="1139"/>
    <cellStyle name="B_BotRC_BOFC Other_Display_2.8.3 Recon expenses_Display" xfId="1140"/>
    <cellStyle name="B_BotRC_BOFC Other_Display_BOFC" xfId="1141"/>
    <cellStyle name="B_BotRC_BOFC Other_Display_BOFC Other" xfId="1142"/>
    <cellStyle name="B_BotRC_BOFC Other_Display_BOFC Other_Reconciliation" xfId="1143"/>
    <cellStyle name="B_BotRC_BOFC Other_Display_Display" xfId="1144"/>
    <cellStyle name="B_BotRC_BOFC Other_Display_Reconciliation" xfId="1145"/>
    <cellStyle name="B_BotRC_BOFC Other_Reconciliation" xfId="1146"/>
    <cellStyle name="B_BotRC_BOFC Other_Sheet1" xfId="1147"/>
    <cellStyle name="B_BotRC_BOFC Other_Sheet1_2.8.3 Recon expenses" xfId="1148"/>
    <cellStyle name="B_BotRC_BOFC Other_Sheet1_2.8.3 Recon expenses_Display" xfId="1149"/>
    <cellStyle name="B_BotRC_BOFC Other_Sheet1_BOFC" xfId="1150"/>
    <cellStyle name="B_BotRC_BOFC Other_Sheet1_BOFC Other" xfId="1151"/>
    <cellStyle name="B_BotRC_BOFC Other_Sheet1_BOFC Other_Reconciliation" xfId="1152"/>
    <cellStyle name="B_BotRC_BOFC Other_Sheet1_Display" xfId="1153"/>
    <cellStyle name="B_BotRC_BOFC Other_Sheet1_Reconciliation" xfId="1154"/>
    <cellStyle name="B_BotRC_BOFC_2.8.3 Recon expenses" xfId="1155"/>
    <cellStyle name="B_BotRC_BOFC_2.8.3 Recon expenses_Display" xfId="1156"/>
    <cellStyle name="B_BotRC_BOFC_BOFC Other" xfId="1157"/>
    <cellStyle name="B_BotRC_BOFC_BOFC Other_Reconciliation" xfId="1158"/>
    <cellStyle name="B_BotRC_BOFC_Discont oper (Zorg)" xfId="1159"/>
    <cellStyle name="B_BotRC_BOFC_Discont oper (Zorg)_2.8.3 Recon expenses" xfId="1160"/>
    <cellStyle name="B_BotRC_BOFC_Discont oper (Zorg)_2.8.3 Recon expenses_Display" xfId="1161"/>
    <cellStyle name="B_BotRC_BOFC_Discont oper (Zorg)_BOFC" xfId="1162"/>
    <cellStyle name="B_BotRC_BOFC_Discont oper (Zorg)_BOFC Other" xfId="1163"/>
    <cellStyle name="B_BotRC_BOFC_Discont oper (Zorg)_BOFC Other_Reconciliation" xfId="1164"/>
    <cellStyle name="B_BotRC_BOFC_Discont oper (Zorg)_Display" xfId="1165"/>
    <cellStyle name="B_BotRC_BOFC_Discont oper (Zorg)_Reconciliation" xfId="1166"/>
    <cellStyle name="B_BotRC_BOFC_Display" xfId="1167"/>
    <cellStyle name="B_BotRC_BOFC_Display_1" xfId="1168"/>
    <cellStyle name="B_BotRC_BOFC_Display_2.8.3 Recon expenses" xfId="1169"/>
    <cellStyle name="B_BotRC_BOFC_Display_2.8.3 Recon expenses_Display" xfId="1170"/>
    <cellStyle name="B_BotRC_BOFC_Display_BOFC" xfId="1171"/>
    <cellStyle name="B_BotRC_BOFC_Display_BOFC Other" xfId="1172"/>
    <cellStyle name="B_BotRC_BOFC_Display_BOFC Other_Reconciliation" xfId="1173"/>
    <cellStyle name="B_BotRC_BOFC_Display_Display" xfId="1174"/>
    <cellStyle name="B_BotRC_BOFC_Display_Reconciliation" xfId="1175"/>
    <cellStyle name="B_BotRC_BOFC_Reconciliation" xfId="1176"/>
    <cellStyle name="B_BotRC_BOFC_Sheet1" xfId="1177"/>
    <cellStyle name="B_BotRC_BOFC_Sheet1_2.8.3 Recon expenses" xfId="1178"/>
    <cellStyle name="B_BotRC_BOFC_Sheet1_2.8.3 Recon expenses_Display" xfId="1179"/>
    <cellStyle name="B_BotRC_BOFC_Sheet1_BOFC" xfId="1180"/>
    <cellStyle name="B_BotRC_BOFC_Sheet1_BOFC Other" xfId="1181"/>
    <cellStyle name="B_BotRC_BOFC_Sheet1_BOFC Other_Reconciliation" xfId="1182"/>
    <cellStyle name="B_BotRC_BOFC_Sheet1_Display" xfId="1183"/>
    <cellStyle name="B_BotRC_BOFC_Sheet1_Reconciliation" xfId="1184"/>
    <cellStyle name="B_BotRC_Discont oper (Zorg)" xfId="1185"/>
    <cellStyle name="B_BotRC_Discont oper (Zorg)_2.8.3 Recon expenses" xfId="1186"/>
    <cellStyle name="B_BotRC_Discont oper (Zorg)_2.8.3 Recon expenses_Display" xfId="1187"/>
    <cellStyle name="B_BotRC_Discont oper (Zorg)_BOFC" xfId="1188"/>
    <cellStyle name="B_BotRC_Discont oper (Zorg)_BOFC Other" xfId="1189"/>
    <cellStyle name="B_BotRC_Discont oper (Zorg)_BOFC Other_Reconciliation" xfId="1190"/>
    <cellStyle name="B_BotRC_Discont oper (Zorg)_Display" xfId="1191"/>
    <cellStyle name="B_BotRC_Discont oper (Zorg)_Reconciliation" xfId="1192"/>
    <cellStyle name="B_BotRC_Display" xfId="1193"/>
    <cellStyle name="B_BotRC_Display_1" xfId="1194"/>
    <cellStyle name="B_BotRC_Display_1_2.8.3 Recon expenses" xfId="1195"/>
    <cellStyle name="B_BotRC_Display_1_2.8.3 Recon expenses_Display" xfId="1196"/>
    <cellStyle name="B_BotRC_Display_1_BOFC" xfId="1197"/>
    <cellStyle name="B_BotRC_Display_1_BOFC Other" xfId="1198"/>
    <cellStyle name="B_BotRC_Display_1_BOFC Other_Reconciliation" xfId="1199"/>
    <cellStyle name="B_BotRC_Display_1_Display" xfId="1200"/>
    <cellStyle name="B_BotRC_Display_1_Reconciliation" xfId="1201"/>
    <cellStyle name="B_BotRC_Display_2" xfId="1202"/>
    <cellStyle name="B_BotRC_Display_2.8.3 Recon expenses" xfId="1203"/>
    <cellStyle name="B_BotRC_Display_2.8.3 Recon expenses_Display" xfId="1204"/>
    <cellStyle name="B_BotRC_Display_2_Display" xfId="1205"/>
    <cellStyle name="B_BotRC_Display_3" xfId="1206"/>
    <cellStyle name="B_BotRC_Display_3_Display" xfId="1207"/>
    <cellStyle name="B_BotRC_Display_4" xfId="1208"/>
    <cellStyle name="B_BotRC_Display_BOFC" xfId="1209"/>
    <cellStyle name="B_BotRC_Display_BOFC Other" xfId="1210"/>
    <cellStyle name="B_BotRC_Display_BOFC Other_Reconciliation" xfId="1211"/>
    <cellStyle name="B_BotRC_Display_Display" xfId="1212"/>
    <cellStyle name="B_BotRC_Display_Display_1" xfId="1213"/>
    <cellStyle name="B_BotRC_Display_Display_1_Display" xfId="1214"/>
    <cellStyle name="B_BotRC_Display_Display_2" xfId="1215"/>
    <cellStyle name="B_BotRC_Display_Display_2.8.3 Recon expenses" xfId="1216"/>
    <cellStyle name="B_BotRC_Display_Display_2.8.3 Recon expenses_Display" xfId="1217"/>
    <cellStyle name="B_BotRC_Display_Display_BOFC" xfId="1218"/>
    <cellStyle name="B_BotRC_Display_Display_BOFC Other" xfId="1219"/>
    <cellStyle name="B_BotRC_Display_Display_BOFC Other_Reconciliation" xfId="1220"/>
    <cellStyle name="B_BotRC_Display_Display_Display" xfId="1221"/>
    <cellStyle name="B_BotRC_Display_Display_Reconciliation" xfId="1222"/>
    <cellStyle name="B_BotRC_Display_Reconciliation" xfId="1223"/>
    <cellStyle name="B_BotRC_Plug" xfId="1224"/>
    <cellStyle name="B_BotRC_Plug_1" xfId="1225"/>
    <cellStyle name="B_BotRC_Plug_1_Display" xfId="1226"/>
    <cellStyle name="B_BotRC_Plug_1_Display_1" xfId="1227"/>
    <cellStyle name="B_BotRC_Plug_1_Display_Display" xfId="1228"/>
    <cellStyle name="B_BotRC_Plug_2" xfId="1229"/>
    <cellStyle name="B_BotRC_Plug_2_Display" xfId="1230"/>
    <cellStyle name="B_BotRC_Plug_Display" xfId="1231"/>
    <cellStyle name="B_BotRC_Plug_Display_1" xfId="1232"/>
    <cellStyle name="B_BotRC_Plug_Display_1_Display" xfId="1233"/>
    <cellStyle name="B_BotRC_Plug_Display_2" xfId="1234"/>
    <cellStyle name="B_BotRC_Plug_Display_Display" xfId="1235"/>
    <cellStyle name="B_BotRC_Reconciliation" xfId="1236"/>
    <cellStyle name="B_BotRC_RI Ast (IFRS-based)" xfId="1237"/>
    <cellStyle name="B_BotRC_RI Ast (IFRS-based)_2.8.3 Recon expenses" xfId="1238"/>
    <cellStyle name="B_BotRC_RI Ast (IFRS-based)_2.8.3 Recon expenses_Display" xfId="1239"/>
    <cellStyle name="B_BotRC_RI Ast (IFRS-based)_BOFC" xfId="1240"/>
    <cellStyle name="B_BotRC_RI Ast (IFRS-based)_BOFC Other" xfId="1241"/>
    <cellStyle name="B_BotRC_RI Ast (IFRS-based)_BOFC Other_Reconciliation" xfId="1242"/>
    <cellStyle name="B_BotRC_RI Ast (IFRS-based)_Display" xfId="1243"/>
    <cellStyle name="B_BotRC_RI Ast (IFRS-based)_Reconciliation" xfId="1244"/>
    <cellStyle name="B_BotRC_Sheet1" xfId="1245"/>
    <cellStyle name="B_BotRC_Sheet1_1" xfId="1246"/>
    <cellStyle name="B_BotRC_Sheet1_1_2.8.3 Recon expenses" xfId="1247"/>
    <cellStyle name="B_BotRC_Sheet1_1_2.8.3 Recon expenses_Display" xfId="1248"/>
    <cellStyle name="B_BotRC_Sheet1_1_BOFC" xfId="1249"/>
    <cellStyle name="B_BotRC_Sheet1_1_BOFC Other" xfId="1250"/>
    <cellStyle name="B_BotRC_Sheet1_1_BOFC Other_Reconciliation" xfId="1251"/>
    <cellStyle name="B_BotRC_Sheet1_1_Discont oper (Zorg)" xfId="1252"/>
    <cellStyle name="B_BotRC_Sheet1_1_Discont oper (Zorg)_2.8.3 Recon expenses" xfId="1253"/>
    <cellStyle name="B_BotRC_Sheet1_1_Discont oper (Zorg)_2.8.3 Recon expenses_Display" xfId="1254"/>
    <cellStyle name="B_BotRC_Sheet1_1_Discont oper (Zorg)_BOFC" xfId="1255"/>
    <cellStyle name="B_BotRC_Sheet1_1_Discont oper (Zorg)_BOFC Other" xfId="1256"/>
    <cellStyle name="B_BotRC_Sheet1_1_Discont oper (Zorg)_BOFC Other_Reconciliation" xfId="1257"/>
    <cellStyle name="B_BotRC_Sheet1_1_Discont oper (Zorg)_Display" xfId="1258"/>
    <cellStyle name="B_BotRC_Sheet1_1_Discont oper (Zorg)_Reconciliation" xfId="1259"/>
    <cellStyle name="B_BotRC_Sheet1_1_Display" xfId="1260"/>
    <cellStyle name="B_BotRC_Sheet1_1_Display_1" xfId="1261"/>
    <cellStyle name="B_BotRC_Sheet1_1_Display_2.8.3 Recon expenses" xfId="1262"/>
    <cellStyle name="B_BotRC_Sheet1_1_Display_2.8.3 Recon expenses_Display" xfId="1263"/>
    <cellStyle name="B_BotRC_Sheet1_1_Display_BOFC" xfId="1264"/>
    <cellStyle name="B_BotRC_Sheet1_1_Display_BOFC Other" xfId="1265"/>
    <cellStyle name="B_BotRC_Sheet1_1_Display_BOFC Other_Reconciliation" xfId="1266"/>
    <cellStyle name="B_BotRC_Sheet1_1_Display_Display" xfId="1267"/>
    <cellStyle name="B_BotRC_Sheet1_1_Display_Reconciliation" xfId="1268"/>
    <cellStyle name="B_BotRC_Sheet1_1_Reconciliation" xfId="1269"/>
    <cellStyle name="B_BotRC_Sheet1_1_Sheet1" xfId="1270"/>
    <cellStyle name="B_BotRC_Sheet1_1_Sheet1_2.8.3 Recon expenses" xfId="1271"/>
    <cellStyle name="B_BotRC_Sheet1_1_Sheet1_2.8.3 Recon expenses_Display" xfId="1272"/>
    <cellStyle name="B_BotRC_Sheet1_1_Sheet1_BOFC" xfId="1273"/>
    <cellStyle name="B_BotRC_Sheet1_1_Sheet1_BOFC Other" xfId="1274"/>
    <cellStyle name="B_BotRC_Sheet1_1_Sheet1_BOFC Other_Reconciliation" xfId="1275"/>
    <cellStyle name="B_BotRC_Sheet1_1_Sheet1_Display" xfId="1276"/>
    <cellStyle name="B_BotRC_Sheet1_1_Sheet1_Reconciliation" xfId="1277"/>
    <cellStyle name="B_BotRC_Sheet1_2" xfId="1278"/>
    <cellStyle name="B_BotRC_Sheet1_2.8.3 Recon expenses" xfId="1279"/>
    <cellStyle name="B_BotRC_Sheet1_2.8.3 Recon expenses_Display" xfId="1280"/>
    <cellStyle name="B_BotRC_Sheet1_2_2.8.3 Recon expenses" xfId="1281"/>
    <cellStyle name="B_BotRC_Sheet1_2_2.8.3 Recon expenses_Display" xfId="1282"/>
    <cellStyle name="B_BotRC_Sheet1_2_BOFC" xfId="1283"/>
    <cellStyle name="B_BotRC_Sheet1_2_BOFC Other" xfId="1284"/>
    <cellStyle name="B_BotRC_Sheet1_2_BOFC Other_Reconciliation" xfId="1285"/>
    <cellStyle name="B_BotRC_Sheet1_2_Discont oper (Zorg)" xfId="1286"/>
    <cellStyle name="B_BotRC_Sheet1_2_Discont oper (Zorg)_2.8.3 Recon expenses" xfId="1287"/>
    <cellStyle name="B_BotRC_Sheet1_2_Discont oper (Zorg)_2.8.3 Recon expenses_Display" xfId="1288"/>
    <cellStyle name="B_BotRC_Sheet1_2_Discont oper (Zorg)_BOFC" xfId="1289"/>
    <cellStyle name="B_BotRC_Sheet1_2_Discont oper (Zorg)_BOFC Other" xfId="1290"/>
    <cellStyle name="B_BotRC_Sheet1_2_Discont oper (Zorg)_BOFC Other_Reconciliation" xfId="1291"/>
    <cellStyle name="B_BotRC_Sheet1_2_Discont oper (Zorg)_Display" xfId="1292"/>
    <cellStyle name="B_BotRC_Sheet1_2_Discont oper (Zorg)_Reconciliation" xfId="1293"/>
    <cellStyle name="B_BotRC_Sheet1_2_Display" xfId="1294"/>
    <cellStyle name="B_BotRC_Sheet1_2_Display_1" xfId="1295"/>
    <cellStyle name="B_BotRC_Sheet1_2_Display_2.8.3 Recon expenses" xfId="1296"/>
    <cellStyle name="B_BotRC_Sheet1_2_Display_2.8.3 Recon expenses_Display" xfId="1297"/>
    <cellStyle name="B_BotRC_Sheet1_2_Display_BOFC" xfId="1298"/>
    <cellStyle name="B_BotRC_Sheet1_2_Display_BOFC Other" xfId="1299"/>
    <cellStyle name="B_BotRC_Sheet1_2_Display_BOFC Other_Reconciliation" xfId="1300"/>
    <cellStyle name="B_BotRC_Sheet1_2_Display_Display" xfId="1301"/>
    <cellStyle name="B_BotRC_Sheet1_2_Display_Reconciliation" xfId="1302"/>
    <cellStyle name="B_BotRC_Sheet1_2_Reconciliation" xfId="1303"/>
    <cellStyle name="B_BotRC_Sheet1_2_Sheet1" xfId="1304"/>
    <cellStyle name="B_BotRC_Sheet1_2_Sheet1_2.8.3 Recon expenses" xfId="1305"/>
    <cellStyle name="B_BotRC_Sheet1_2_Sheet1_2.8.3 Recon expenses_Display" xfId="1306"/>
    <cellStyle name="B_BotRC_Sheet1_2_Sheet1_BOFC" xfId="1307"/>
    <cellStyle name="B_BotRC_Sheet1_2_Sheet1_BOFC Other" xfId="1308"/>
    <cellStyle name="B_BotRC_Sheet1_2_Sheet1_BOFC Other_Reconciliation" xfId="1309"/>
    <cellStyle name="B_BotRC_Sheet1_2_Sheet1_Display" xfId="1310"/>
    <cellStyle name="B_BotRC_Sheet1_2_Sheet1_Reconciliation" xfId="1311"/>
    <cellStyle name="B_BotRC_Sheet1_BOFC" xfId="1312"/>
    <cellStyle name="B_BotRC_Sheet1_BOFC Other" xfId="1313"/>
    <cellStyle name="B_BotRC_Sheet1_BOFC Other_Reconciliation" xfId="1314"/>
    <cellStyle name="B_BotRC_Sheet1_Discont oper (Zorg)" xfId="1315"/>
    <cellStyle name="B_BotRC_Sheet1_Discont oper (Zorg)_2.8.3 Recon expenses" xfId="1316"/>
    <cellStyle name="B_BotRC_Sheet1_Discont oper (Zorg)_2.8.3 Recon expenses_Display" xfId="1317"/>
    <cellStyle name="B_BotRC_Sheet1_Discont oper (Zorg)_BOFC" xfId="1318"/>
    <cellStyle name="B_BotRC_Sheet1_Discont oper (Zorg)_BOFC Other" xfId="1319"/>
    <cellStyle name="B_BotRC_Sheet1_Discont oper (Zorg)_BOFC Other_Reconciliation" xfId="1320"/>
    <cellStyle name="B_BotRC_Sheet1_Discont oper (Zorg)_Display" xfId="1321"/>
    <cellStyle name="B_BotRC_Sheet1_Discont oper (Zorg)_Reconciliation" xfId="1322"/>
    <cellStyle name="B_BotRC_Sheet1_Display" xfId="1323"/>
    <cellStyle name="B_BotRC_Sheet1_Display_1" xfId="1324"/>
    <cellStyle name="B_BotRC_Sheet1_Display_2.8.3 Recon expenses" xfId="1325"/>
    <cellStyle name="B_BotRC_Sheet1_Display_2.8.3 Recon expenses_Display" xfId="1326"/>
    <cellStyle name="B_BotRC_Sheet1_Display_BOFC" xfId="1327"/>
    <cellStyle name="B_BotRC_Sheet1_Display_BOFC Other" xfId="1328"/>
    <cellStyle name="B_BotRC_Sheet1_Display_BOFC Other_Reconciliation" xfId="1329"/>
    <cellStyle name="B_BotRC_Sheet1_Display_Display" xfId="1330"/>
    <cellStyle name="B_BotRC_Sheet1_Display_Reconciliation" xfId="1331"/>
    <cellStyle name="B_BotRC_Sheet1_Reconciliation" xfId="1332"/>
    <cellStyle name="B_Left" xfId="1333"/>
    <cellStyle name="B_Left_2.8.3 Recon expenses" xfId="1334"/>
    <cellStyle name="B_Left_2.8.3 Recon expenses_Display" xfId="1335"/>
    <cellStyle name="B_Left_BOFC" xfId="1336"/>
    <cellStyle name="B_Left_BOFC Bank" xfId="1337"/>
    <cellStyle name="B_Left_BOFC Bank_2.8.3 Recon expenses" xfId="1338"/>
    <cellStyle name="B_Left_BOFC Bank_2.8.3 Recon expenses_Display" xfId="1339"/>
    <cellStyle name="B_Left_BOFC Bank_BOFC" xfId="1340"/>
    <cellStyle name="B_Left_BOFC Bank_BOFC Other" xfId="1341"/>
    <cellStyle name="B_Left_BOFC Bank_BOFC Other_Reconciliation" xfId="1342"/>
    <cellStyle name="B_Left_BOFC Bank_Discont oper (Zorg)" xfId="1343"/>
    <cellStyle name="B_Left_BOFC Bank_Discont oper (Zorg)_2.8.3 Recon expenses" xfId="1344"/>
    <cellStyle name="B_Left_BOFC Bank_Discont oper (Zorg)_2.8.3 Recon expenses_Display" xfId="1345"/>
    <cellStyle name="B_Left_BOFC Bank_Discont oper (Zorg)_BOFC" xfId="1346"/>
    <cellStyle name="B_Left_BOFC Bank_Discont oper (Zorg)_BOFC Other" xfId="1347"/>
    <cellStyle name="B_Left_BOFC Bank_Discont oper (Zorg)_BOFC Other_Reconciliation" xfId="1348"/>
    <cellStyle name="B_Left_BOFC Bank_Discont oper (Zorg)_Display" xfId="1349"/>
    <cellStyle name="B_Left_BOFC Bank_Discont oper (Zorg)_Reconciliation" xfId="1350"/>
    <cellStyle name="B_Left_BOFC Bank_Display" xfId="1351"/>
    <cellStyle name="B_Left_BOFC Bank_Display_1" xfId="1352"/>
    <cellStyle name="B_Left_BOFC Bank_Display_2.8.3 Recon expenses" xfId="1353"/>
    <cellStyle name="B_Left_BOFC Bank_Display_2.8.3 Recon expenses_Display" xfId="1354"/>
    <cellStyle name="B_Left_BOFC Bank_Display_BOFC" xfId="1355"/>
    <cellStyle name="B_Left_BOFC Bank_Display_BOFC Other" xfId="1356"/>
    <cellStyle name="B_Left_BOFC Bank_Display_BOFC Other_Reconciliation" xfId="1357"/>
    <cellStyle name="B_Left_BOFC Bank_Display_Display" xfId="1358"/>
    <cellStyle name="B_Left_BOFC Bank_Display_Reconciliation" xfId="1359"/>
    <cellStyle name="B_Left_BOFC Bank_Reconciliation" xfId="1360"/>
    <cellStyle name="B_Left_BOFC Bank_Sheet1" xfId="1361"/>
    <cellStyle name="B_Left_BOFC Bank_Sheet1_2.8.3 Recon expenses" xfId="1362"/>
    <cellStyle name="B_Left_BOFC Bank_Sheet1_2.8.3 Recon expenses_Display" xfId="1363"/>
    <cellStyle name="B_Left_BOFC Bank_Sheet1_BOFC" xfId="1364"/>
    <cellStyle name="B_Left_BOFC Bank_Sheet1_BOFC Other" xfId="1365"/>
    <cellStyle name="B_Left_BOFC Bank_Sheet1_BOFC Other_Reconciliation" xfId="1366"/>
    <cellStyle name="B_Left_BOFC Bank_Sheet1_Display" xfId="1367"/>
    <cellStyle name="B_Left_BOFC Bank_Sheet1_Reconciliation" xfId="1368"/>
    <cellStyle name="B_Left_BOFC Other" xfId="1369"/>
    <cellStyle name="B_Left_BOFC Other_1" xfId="1370"/>
    <cellStyle name="B_Left_BOFC Other_1_Reconciliation" xfId="1371"/>
    <cellStyle name="B_Left_BOFC Other_2.8.3 Recon expenses" xfId="1372"/>
    <cellStyle name="B_Left_BOFC Other_2.8.3 Recon expenses_Display" xfId="1373"/>
    <cellStyle name="B_Left_BOFC Other_BOFC" xfId="1374"/>
    <cellStyle name="B_Left_BOFC Other_BOFC Other" xfId="1375"/>
    <cellStyle name="B_Left_BOFC Other_BOFC Other_Reconciliation" xfId="1376"/>
    <cellStyle name="B_Left_BOFC Other_Discont oper (Zorg)" xfId="1377"/>
    <cellStyle name="B_Left_BOFC Other_Discont oper (Zorg)_2.8.3 Recon expenses" xfId="1378"/>
    <cellStyle name="B_Left_BOFC Other_Discont oper (Zorg)_2.8.3 Recon expenses_Display" xfId="1379"/>
    <cellStyle name="B_Left_BOFC Other_Discont oper (Zorg)_BOFC" xfId="1380"/>
    <cellStyle name="B_Left_BOFC Other_Discont oper (Zorg)_BOFC Other" xfId="1381"/>
    <cellStyle name="B_Left_BOFC Other_Discont oper (Zorg)_BOFC Other_Reconciliation" xfId="1382"/>
    <cellStyle name="B_Left_BOFC Other_Discont oper (Zorg)_Display" xfId="1383"/>
    <cellStyle name="B_Left_BOFC Other_Discont oper (Zorg)_Reconciliation" xfId="1384"/>
    <cellStyle name="B_Left_BOFC Other_Display" xfId="1385"/>
    <cellStyle name="B_Left_BOFC Other_Display_1" xfId="1386"/>
    <cellStyle name="B_Left_BOFC Other_Display_2.8.3 Recon expenses" xfId="1387"/>
    <cellStyle name="B_Left_BOFC Other_Display_2.8.3 Recon expenses_Display" xfId="1388"/>
    <cellStyle name="B_Left_BOFC Other_Display_BOFC" xfId="1389"/>
    <cellStyle name="B_Left_BOFC Other_Display_BOFC Other" xfId="1390"/>
    <cellStyle name="B_Left_BOFC Other_Display_BOFC Other_Reconciliation" xfId="1391"/>
    <cellStyle name="B_Left_BOFC Other_Display_Display" xfId="1392"/>
    <cellStyle name="B_Left_BOFC Other_Display_Reconciliation" xfId="1393"/>
    <cellStyle name="B_Left_BOFC Other_Reconciliation" xfId="1394"/>
    <cellStyle name="B_Left_BOFC Other_Sheet1" xfId="1395"/>
    <cellStyle name="B_Left_BOFC Other_Sheet1_2.8.3 Recon expenses" xfId="1396"/>
    <cellStyle name="B_Left_BOFC Other_Sheet1_2.8.3 Recon expenses_Display" xfId="1397"/>
    <cellStyle name="B_Left_BOFC Other_Sheet1_BOFC" xfId="1398"/>
    <cellStyle name="B_Left_BOFC Other_Sheet1_BOFC Other" xfId="1399"/>
    <cellStyle name="B_Left_BOFC Other_Sheet1_BOFC Other_Reconciliation" xfId="1400"/>
    <cellStyle name="B_Left_BOFC Other_Sheet1_Display" xfId="1401"/>
    <cellStyle name="B_Left_BOFC Other_Sheet1_Reconciliation" xfId="1402"/>
    <cellStyle name="B_Left_BOFC_2.8.3 Recon expenses" xfId="1403"/>
    <cellStyle name="B_Left_BOFC_2.8.3 Recon expenses_Display" xfId="1404"/>
    <cellStyle name="B_Left_BOFC_BOFC Other" xfId="1405"/>
    <cellStyle name="B_Left_BOFC_BOFC Other_Reconciliation" xfId="1406"/>
    <cellStyle name="B_Left_BOFC_Discont oper (Zorg)" xfId="1407"/>
    <cellStyle name="B_Left_BOFC_Discont oper (Zorg)_2.8.3 Recon expenses" xfId="1408"/>
    <cellStyle name="B_Left_BOFC_Discont oper (Zorg)_2.8.3 Recon expenses_Display" xfId="1409"/>
    <cellStyle name="B_Left_BOFC_Discont oper (Zorg)_BOFC" xfId="1410"/>
    <cellStyle name="B_Left_BOFC_Discont oper (Zorg)_BOFC Other" xfId="1411"/>
    <cellStyle name="B_Left_BOFC_Discont oper (Zorg)_BOFC Other_Reconciliation" xfId="1412"/>
    <cellStyle name="B_Left_BOFC_Discont oper (Zorg)_Display" xfId="1413"/>
    <cellStyle name="B_Left_BOFC_Discont oper (Zorg)_Reconciliation" xfId="1414"/>
    <cellStyle name="B_Left_BOFC_Display" xfId="1415"/>
    <cellStyle name="B_Left_BOFC_Display_1" xfId="1416"/>
    <cellStyle name="B_Left_BOFC_Display_2.8.3 Recon expenses" xfId="1417"/>
    <cellStyle name="B_Left_BOFC_Display_2.8.3 Recon expenses_Display" xfId="1418"/>
    <cellStyle name="B_Left_BOFC_Display_BOFC" xfId="1419"/>
    <cellStyle name="B_Left_BOFC_Display_BOFC Other" xfId="1420"/>
    <cellStyle name="B_Left_BOFC_Display_BOFC Other_Reconciliation" xfId="1421"/>
    <cellStyle name="B_Left_BOFC_Display_Display" xfId="1422"/>
    <cellStyle name="B_Left_BOFC_Display_Reconciliation" xfId="1423"/>
    <cellStyle name="B_Left_BOFC_Reconciliation" xfId="1424"/>
    <cellStyle name="B_Left_BOFC_Sheet1" xfId="1425"/>
    <cellStyle name="B_Left_BOFC_Sheet1_2.8.3 Recon expenses" xfId="1426"/>
    <cellStyle name="B_Left_BOFC_Sheet1_2.8.3 Recon expenses_Display" xfId="1427"/>
    <cellStyle name="B_Left_BOFC_Sheet1_BOFC" xfId="1428"/>
    <cellStyle name="B_Left_BOFC_Sheet1_BOFC Other" xfId="1429"/>
    <cellStyle name="B_Left_BOFC_Sheet1_BOFC Other_Reconciliation" xfId="1430"/>
    <cellStyle name="B_Left_BOFC_Sheet1_Display" xfId="1431"/>
    <cellStyle name="B_Left_BOFC_Sheet1_Reconciliation" xfId="1432"/>
    <cellStyle name="B_Left_Discont oper (Zorg)" xfId="1433"/>
    <cellStyle name="B_Left_Discont oper (Zorg)_2.8.3 Recon expenses" xfId="1434"/>
    <cellStyle name="B_Left_Discont oper (Zorg)_2.8.3 Recon expenses_Display" xfId="1435"/>
    <cellStyle name="B_Left_Discont oper (Zorg)_BOFC" xfId="1436"/>
    <cellStyle name="B_Left_Discont oper (Zorg)_BOFC Other" xfId="1437"/>
    <cellStyle name="B_Left_Discont oper (Zorg)_BOFC Other_Reconciliation" xfId="1438"/>
    <cellStyle name="B_Left_Discont oper (Zorg)_Display" xfId="1439"/>
    <cellStyle name="B_Left_Discont oper (Zorg)_Reconciliation" xfId="1440"/>
    <cellStyle name="B_Left_Display" xfId="1441"/>
    <cellStyle name="B_Left_Display_1" xfId="1442"/>
    <cellStyle name="B_Left_Display_1_2.8.3 Recon expenses" xfId="1443"/>
    <cellStyle name="B_Left_Display_1_2.8.3 Recon expenses_Display" xfId="1444"/>
    <cellStyle name="B_Left_Display_1_BOFC" xfId="1445"/>
    <cellStyle name="B_Left_Display_1_BOFC Other" xfId="1446"/>
    <cellStyle name="B_Left_Display_1_BOFC Other_Reconciliation" xfId="1447"/>
    <cellStyle name="B_Left_Display_1_Display" xfId="1448"/>
    <cellStyle name="B_Left_Display_1_Reconciliation" xfId="1449"/>
    <cellStyle name="B_Left_Display_2" xfId="1450"/>
    <cellStyle name="B_Left_Display_2.8.3 Recon expenses" xfId="1451"/>
    <cellStyle name="B_Left_Display_2.8.3 Recon expenses_Display" xfId="1452"/>
    <cellStyle name="B_Left_Display_2_Display" xfId="1453"/>
    <cellStyle name="B_Left_Display_3" xfId="1454"/>
    <cellStyle name="B_Left_Display_3_Display" xfId="1455"/>
    <cellStyle name="B_Left_Display_4" xfId="1456"/>
    <cellStyle name="B_Left_Display_BOFC" xfId="1457"/>
    <cellStyle name="B_Left_Display_BOFC Other" xfId="1458"/>
    <cellStyle name="B_Left_Display_BOFC Other_Reconciliation" xfId="1459"/>
    <cellStyle name="B_Left_Display_Display" xfId="1460"/>
    <cellStyle name="B_Left_Display_Display_1" xfId="1461"/>
    <cellStyle name="B_Left_Display_Display_1_Display" xfId="1462"/>
    <cellStyle name="B_Left_Display_Display_2" xfId="1463"/>
    <cellStyle name="B_Left_Display_Display_2.8.3 Recon expenses" xfId="1464"/>
    <cellStyle name="B_Left_Display_Display_2.8.3 Recon expenses_Display" xfId="1465"/>
    <cellStyle name="B_Left_Display_Display_BOFC" xfId="1466"/>
    <cellStyle name="B_Left_Display_Display_BOFC Other" xfId="1467"/>
    <cellStyle name="B_Left_Display_Display_BOFC Other_Reconciliation" xfId="1468"/>
    <cellStyle name="B_Left_Display_Display_Display" xfId="1469"/>
    <cellStyle name="B_Left_Display_Display_Reconciliation" xfId="1470"/>
    <cellStyle name="B_Left_Display_Reconciliation" xfId="1471"/>
    <cellStyle name="B_Left_Plug" xfId="1472"/>
    <cellStyle name="B_Left_Plug_1" xfId="1473"/>
    <cellStyle name="B_Left_Plug_1_Display" xfId="1474"/>
    <cellStyle name="B_Left_Plug_1_Display_1" xfId="1475"/>
    <cellStyle name="B_Left_Plug_1_Display_Display" xfId="1476"/>
    <cellStyle name="B_Left_Plug_2" xfId="1477"/>
    <cellStyle name="B_Left_Plug_2_Display" xfId="1478"/>
    <cellStyle name="B_Left_Plug_Display" xfId="1479"/>
    <cellStyle name="B_Left_Plug_Display_1" xfId="1480"/>
    <cellStyle name="B_Left_Plug_Display_1_Display" xfId="1481"/>
    <cellStyle name="B_Left_Plug_Display_2" xfId="1482"/>
    <cellStyle name="B_Left_Plug_Display_Display" xfId="1483"/>
    <cellStyle name="B_Left_Reconciliation" xfId="1484"/>
    <cellStyle name="B_Left_RI Ast (IFRS-based)" xfId="1485"/>
    <cellStyle name="B_Left_RI Ast (IFRS-based)_2.8.3 Recon expenses" xfId="1486"/>
    <cellStyle name="B_Left_RI Ast (IFRS-based)_2.8.3 Recon expenses_Display" xfId="1487"/>
    <cellStyle name="B_Left_RI Ast (IFRS-based)_BOFC" xfId="1488"/>
    <cellStyle name="B_Left_RI Ast (IFRS-based)_BOFC Other" xfId="1489"/>
    <cellStyle name="B_Left_RI Ast (IFRS-based)_BOFC Other_Reconciliation" xfId="1490"/>
    <cellStyle name="B_Left_RI Ast (IFRS-based)_Display" xfId="1491"/>
    <cellStyle name="B_Left_RI Ast (IFRS-based)_Reconciliation" xfId="1492"/>
    <cellStyle name="B_Left_Sheet1" xfId="1493"/>
    <cellStyle name="B_Left_Sheet1_1" xfId="1494"/>
    <cellStyle name="B_Left_Sheet1_1_2.8.3 Recon expenses" xfId="1495"/>
    <cellStyle name="B_Left_Sheet1_1_2.8.3 Recon expenses_Display" xfId="1496"/>
    <cellStyle name="B_Left_Sheet1_1_BOFC" xfId="1497"/>
    <cellStyle name="B_Left_Sheet1_1_BOFC Other" xfId="1498"/>
    <cellStyle name="B_Left_Sheet1_1_BOFC Other_Reconciliation" xfId="1499"/>
    <cellStyle name="B_Left_Sheet1_1_Discont oper (Zorg)" xfId="1500"/>
    <cellStyle name="B_Left_Sheet1_1_Discont oper (Zorg)_2.8.3 Recon expenses" xfId="1501"/>
    <cellStyle name="B_Left_Sheet1_1_Discont oper (Zorg)_2.8.3 Recon expenses_Display" xfId="1502"/>
    <cellStyle name="B_Left_Sheet1_1_Discont oper (Zorg)_BOFC" xfId="1503"/>
    <cellStyle name="B_Left_Sheet1_1_Discont oper (Zorg)_BOFC Other" xfId="1504"/>
    <cellStyle name="B_Left_Sheet1_1_Discont oper (Zorg)_BOFC Other_Reconciliation" xfId="1505"/>
    <cellStyle name="B_Left_Sheet1_1_Discont oper (Zorg)_Display" xfId="1506"/>
    <cellStyle name="B_Left_Sheet1_1_Discont oper (Zorg)_Reconciliation" xfId="1507"/>
    <cellStyle name="B_Left_Sheet1_1_Display" xfId="1508"/>
    <cellStyle name="B_Left_Sheet1_1_Display_1" xfId="1509"/>
    <cellStyle name="B_Left_Sheet1_1_Display_2.8.3 Recon expenses" xfId="1510"/>
    <cellStyle name="B_Left_Sheet1_1_Display_2.8.3 Recon expenses_Display" xfId="1511"/>
    <cellStyle name="B_Left_Sheet1_1_Display_BOFC" xfId="1512"/>
    <cellStyle name="B_Left_Sheet1_1_Display_BOFC Other" xfId="1513"/>
    <cellStyle name="B_Left_Sheet1_1_Display_BOFC Other_Reconciliation" xfId="1514"/>
    <cellStyle name="B_Left_Sheet1_1_Display_Display" xfId="1515"/>
    <cellStyle name="B_Left_Sheet1_1_Display_Reconciliation" xfId="1516"/>
    <cellStyle name="B_Left_Sheet1_1_Reconciliation" xfId="1517"/>
    <cellStyle name="B_Left_Sheet1_1_Sheet1" xfId="1518"/>
    <cellStyle name="B_Left_Sheet1_1_Sheet1_2.8.3 Recon expenses" xfId="1519"/>
    <cellStyle name="B_Left_Sheet1_1_Sheet1_2.8.3 Recon expenses_Display" xfId="1520"/>
    <cellStyle name="B_Left_Sheet1_1_Sheet1_BOFC" xfId="1521"/>
    <cellStyle name="B_Left_Sheet1_1_Sheet1_BOFC Other" xfId="1522"/>
    <cellStyle name="B_Left_Sheet1_1_Sheet1_BOFC Other_Reconciliation" xfId="1523"/>
    <cellStyle name="B_Left_Sheet1_1_Sheet1_Display" xfId="1524"/>
    <cellStyle name="B_Left_Sheet1_1_Sheet1_Reconciliation" xfId="1525"/>
    <cellStyle name="B_Left_Sheet1_2" xfId="1526"/>
    <cellStyle name="B_Left_Sheet1_2.8.3 Recon expenses" xfId="1527"/>
    <cellStyle name="B_Left_Sheet1_2.8.3 Recon expenses_Display" xfId="1528"/>
    <cellStyle name="B_Left_Sheet1_2_2.8.3 Recon expenses" xfId="1529"/>
    <cellStyle name="B_Left_Sheet1_2_2.8.3 Recon expenses_Display" xfId="1530"/>
    <cellStyle name="B_Left_Sheet1_2_BOFC" xfId="1531"/>
    <cellStyle name="B_Left_Sheet1_2_BOFC Other" xfId="1532"/>
    <cellStyle name="B_Left_Sheet1_2_BOFC Other_Reconciliation" xfId="1533"/>
    <cellStyle name="B_Left_Sheet1_2_Discont oper (Zorg)" xfId="1534"/>
    <cellStyle name="B_Left_Sheet1_2_Discont oper (Zorg)_2.8.3 Recon expenses" xfId="1535"/>
    <cellStyle name="B_Left_Sheet1_2_Discont oper (Zorg)_2.8.3 Recon expenses_Display" xfId="1536"/>
    <cellStyle name="B_Left_Sheet1_2_Discont oper (Zorg)_BOFC" xfId="1537"/>
    <cellStyle name="B_Left_Sheet1_2_Discont oper (Zorg)_BOFC Other" xfId="1538"/>
    <cellStyle name="B_Left_Sheet1_2_Discont oper (Zorg)_BOFC Other_Reconciliation" xfId="1539"/>
    <cellStyle name="B_Left_Sheet1_2_Discont oper (Zorg)_Display" xfId="1540"/>
    <cellStyle name="B_Left_Sheet1_2_Discont oper (Zorg)_Reconciliation" xfId="1541"/>
    <cellStyle name="B_Left_Sheet1_2_Display" xfId="1542"/>
    <cellStyle name="B_Left_Sheet1_2_Display_1" xfId="1543"/>
    <cellStyle name="B_Left_Sheet1_2_Display_2.8.3 Recon expenses" xfId="1544"/>
    <cellStyle name="B_Left_Sheet1_2_Display_2.8.3 Recon expenses_Display" xfId="1545"/>
    <cellStyle name="B_Left_Sheet1_2_Display_BOFC" xfId="1546"/>
    <cellStyle name="B_Left_Sheet1_2_Display_BOFC Other" xfId="1547"/>
    <cellStyle name="B_Left_Sheet1_2_Display_BOFC Other_Reconciliation" xfId="1548"/>
    <cellStyle name="B_Left_Sheet1_2_Display_Display" xfId="1549"/>
    <cellStyle name="B_Left_Sheet1_2_Display_Reconciliation" xfId="1550"/>
    <cellStyle name="B_Left_Sheet1_2_Reconciliation" xfId="1551"/>
    <cellStyle name="B_Left_Sheet1_2_Sheet1" xfId="1552"/>
    <cellStyle name="B_Left_Sheet1_2_Sheet1_2.8.3 Recon expenses" xfId="1553"/>
    <cellStyle name="B_Left_Sheet1_2_Sheet1_2.8.3 Recon expenses_Display" xfId="1554"/>
    <cellStyle name="B_Left_Sheet1_2_Sheet1_BOFC" xfId="1555"/>
    <cellStyle name="B_Left_Sheet1_2_Sheet1_BOFC Other" xfId="1556"/>
    <cellStyle name="B_Left_Sheet1_2_Sheet1_BOFC Other_Reconciliation" xfId="1557"/>
    <cellStyle name="B_Left_Sheet1_2_Sheet1_Display" xfId="1558"/>
    <cellStyle name="B_Left_Sheet1_2_Sheet1_Reconciliation" xfId="1559"/>
    <cellStyle name="B_Left_Sheet1_BOFC" xfId="1560"/>
    <cellStyle name="B_Left_Sheet1_BOFC Other" xfId="1561"/>
    <cellStyle name="B_Left_Sheet1_BOFC Other_Reconciliation" xfId="1562"/>
    <cellStyle name="B_Left_Sheet1_Discont oper (Zorg)" xfId="1563"/>
    <cellStyle name="B_Left_Sheet1_Discont oper (Zorg)_2.8.3 Recon expenses" xfId="1564"/>
    <cellStyle name="B_Left_Sheet1_Discont oper (Zorg)_2.8.3 Recon expenses_Display" xfId="1565"/>
    <cellStyle name="B_Left_Sheet1_Discont oper (Zorg)_BOFC" xfId="1566"/>
    <cellStyle name="B_Left_Sheet1_Discont oper (Zorg)_BOFC Other" xfId="1567"/>
    <cellStyle name="B_Left_Sheet1_Discont oper (Zorg)_BOFC Other_Reconciliation" xfId="1568"/>
    <cellStyle name="B_Left_Sheet1_Discont oper (Zorg)_Display" xfId="1569"/>
    <cellStyle name="B_Left_Sheet1_Discont oper (Zorg)_Reconciliation" xfId="1570"/>
    <cellStyle name="B_Left_Sheet1_Display" xfId="1571"/>
    <cellStyle name="B_Left_Sheet1_Display_1" xfId="1572"/>
    <cellStyle name="B_Left_Sheet1_Display_2.8.3 Recon expenses" xfId="1573"/>
    <cellStyle name="B_Left_Sheet1_Display_2.8.3 Recon expenses_Display" xfId="1574"/>
    <cellStyle name="B_Left_Sheet1_Display_BOFC" xfId="1575"/>
    <cellStyle name="B_Left_Sheet1_Display_BOFC Other" xfId="1576"/>
    <cellStyle name="B_Left_Sheet1_Display_BOFC Other_Reconciliation" xfId="1577"/>
    <cellStyle name="B_Left_Sheet1_Display_Display" xfId="1578"/>
    <cellStyle name="B_Left_Sheet1_Display_Reconciliation" xfId="1579"/>
    <cellStyle name="B_Left_Sheet1_Reconciliation" xfId="1580"/>
    <cellStyle name="B_Right" xfId="1581"/>
    <cellStyle name="B_Right_2.8.3 Recon expenses" xfId="1582"/>
    <cellStyle name="B_Right_2.8.3 Recon expenses_Display" xfId="1583"/>
    <cellStyle name="B_Right_BOFC" xfId="1584"/>
    <cellStyle name="B_Right_BOFC Bank" xfId="1585"/>
    <cellStyle name="B_Right_BOFC Bank_2.8.3 Recon expenses" xfId="1586"/>
    <cellStyle name="B_Right_BOFC Bank_2.8.3 Recon expenses_Display" xfId="1587"/>
    <cellStyle name="B_Right_BOFC Bank_BOFC" xfId="1588"/>
    <cellStyle name="B_Right_BOFC Bank_BOFC Other" xfId="1589"/>
    <cellStyle name="B_Right_BOFC Bank_BOFC Other_Reconciliation" xfId="1590"/>
    <cellStyle name="B_Right_BOFC Bank_Discont oper (Zorg)" xfId="1591"/>
    <cellStyle name="B_Right_BOFC Bank_Discont oper (Zorg)_2.8.3 Recon expenses" xfId="1592"/>
    <cellStyle name="B_Right_BOFC Bank_Discont oper (Zorg)_2.8.3 Recon expenses_Display" xfId="1593"/>
    <cellStyle name="B_Right_BOFC Bank_Discont oper (Zorg)_BOFC" xfId="1594"/>
    <cellStyle name="B_Right_BOFC Bank_Discont oper (Zorg)_BOFC Other" xfId="1595"/>
    <cellStyle name="B_Right_BOFC Bank_Discont oper (Zorg)_BOFC Other_Reconciliation" xfId="1596"/>
    <cellStyle name="B_Right_BOFC Bank_Discont oper (Zorg)_Display" xfId="1597"/>
    <cellStyle name="B_Right_BOFC Bank_Discont oper (Zorg)_Reconciliation" xfId="1598"/>
    <cellStyle name="B_Right_BOFC Bank_Display" xfId="1599"/>
    <cellStyle name="B_Right_BOFC Bank_Display_1" xfId="1600"/>
    <cellStyle name="B_Right_BOFC Bank_Display_2.8.3 Recon expenses" xfId="1601"/>
    <cellStyle name="B_Right_BOFC Bank_Display_2.8.3 Recon expenses_Display" xfId="1602"/>
    <cellStyle name="B_Right_BOFC Bank_Display_BOFC" xfId="1603"/>
    <cellStyle name="B_Right_BOFC Bank_Display_BOFC Other" xfId="1604"/>
    <cellStyle name="B_Right_BOFC Bank_Display_BOFC Other_Reconciliation" xfId="1605"/>
    <cellStyle name="B_Right_BOFC Bank_Display_Display" xfId="1606"/>
    <cellStyle name="B_Right_BOFC Bank_Display_Reconciliation" xfId="1607"/>
    <cellStyle name="B_Right_BOFC Bank_Reconciliation" xfId="1608"/>
    <cellStyle name="B_Right_BOFC Bank_Sheet1" xfId="1609"/>
    <cellStyle name="B_Right_BOFC Bank_Sheet1_2.8.3 Recon expenses" xfId="1610"/>
    <cellStyle name="B_Right_BOFC Bank_Sheet1_2.8.3 Recon expenses_Display" xfId="1611"/>
    <cellStyle name="B_Right_BOFC Bank_Sheet1_BOFC" xfId="1612"/>
    <cellStyle name="B_Right_BOFC Bank_Sheet1_BOFC Other" xfId="1613"/>
    <cellStyle name="B_Right_BOFC Bank_Sheet1_BOFC Other_Reconciliation" xfId="1614"/>
    <cellStyle name="B_Right_BOFC Bank_Sheet1_Display" xfId="1615"/>
    <cellStyle name="B_Right_BOFC Bank_Sheet1_Reconciliation" xfId="1616"/>
    <cellStyle name="B_Right_BOFC Other" xfId="1617"/>
    <cellStyle name="B_Right_BOFC Other_1" xfId="1618"/>
    <cellStyle name="B_Right_BOFC Other_1_Reconciliation" xfId="1619"/>
    <cellStyle name="B_Right_BOFC Other_2.8.3 Recon expenses" xfId="1620"/>
    <cellStyle name="B_Right_BOFC Other_2.8.3 Recon expenses_Display" xfId="1621"/>
    <cellStyle name="B_Right_BOFC Other_BOFC" xfId="1622"/>
    <cellStyle name="B_Right_BOFC Other_BOFC Other" xfId="1623"/>
    <cellStyle name="B_Right_BOFC Other_BOFC Other_Reconciliation" xfId="1624"/>
    <cellStyle name="B_Right_BOFC Other_Discont oper (Zorg)" xfId="1625"/>
    <cellStyle name="B_Right_BOFC Other_Discont oper (Zorg)_2.8.3 Recon expenses" xfId="1626"/>
    <cellStyle name="B_Right_BOFC Other_Discont oper (Zorg)_2.8.3 Recon expenses_Display" xfId="1627"/>
    <cellStyle name="B_Right_BOFC Other_Discont oper (Zorg)_BOFC" xfId="1628"/>
    <cellStyle name="B_Right_BOFC Other_Discont oper (Zorg)_BOFC Other" xfId="1629"/>
    <cellStyle name="B_Right_BOFC Other_Discont oper (Zorg)_BOFC Other_Reconciliation" xfId="1630"/>
    <cellStyle name="B_Right_BOFC Other_Discont oper (Zorg)_Display" xfId="1631"/>
    <cellStyle name="B_Right_BOFC Other_Discont oper (Zorg)_Reconciliation" xfId="1632"/>
    <cellStyle name="B_Right_BOFC Other_Display" xfId="1633"/>
    <cellStyle name="B_Right_BOFC Other_Display_1" xfId="1634"/>
    <cellStyle name="B_Right_BOFC Other_Display_2.8.3 Recon expenses" xfId="1635"/>
    <cellStyle name="B_Right_BOFC Other_Display_2.8.3 Recon expenses_Display" xfId="1636"/>
    <cellStyle name="B_Right_BOFC Other_Display_BOFC" xfId="1637"/>
    <cellStyle name="B_Right_BOFC Other_Display_BOFC Other" xfId="1638"/>
    <cellStyle name="B_Right_BOFC Other_Display_BOFC Other_Reconciliation" xfId="1639"/>
    <cellStyle name="B_Right_BOFC Other_Display_Display" xfId="1640"/>
    <cellStyle name="B_Right_BOFC Other_Display_Reconciliation" xfId="1641"/>
    <cellStyle name="B_Right_BOFC Other_Reconciliation" xfId="1642"/>
    <cellStyle name="B_Right_BOFC Other_Sheet1" xfId="1643"/>
    <cellStyle name="B_Right_BOFC Other_Sheet1_2.8.3 Recon expenses" xfId="1644"/>
    <cellStyle name="B_Right_BOFC Other_Sheet1_2.8.3 Recon expenses_Display" xfId="1645"/>
    <cellStyle name="B_Right_BOFC Other_Sheet1_BOFC" xfId="1646"/>
    <cellStyle name="B_Right_BOFC Other_Sheet1_BOFC Other" xfId="1647"/>
    <cellStyle name="B_Right_BOFC Other_Sheet1_BOFC Other_Reconciliation" xfId="1648"/>
    <cellStyle name="B_Right_BOFC Other_Sheet1_Display" xfId="1649"/>
    <cellStyle name="B_Right_BOFC Other_Sheet1_Reconciliation" xfId="1650"/>
    <cellStyle name="B_Right_BOFC_2.8.3 Recon expenses" xfId="1651"/>
    <cellStyle name="B_Right_BOFC_2.8.3 Recon expenses_Display" xfId="1652"/>
    <cellStyle name="B_Right_BOFC_BOFC Other" xfId="1653"/>
    <cellStyle name="B_Right_BOFC_BOFC Other_Reconciliation" xfId="1654"/>
    <cellStyle name="B_Right_BOFC_Discont oper (Zorg)" xfId="1655"/>
    <cellStyle name="B_Right_BOFC_Discont oper (Zorg)_2.8.3 Recon expenses" xfId="1656"/>
    <cellStyle name="B_Right_BOFC_Discont oper (Zorg)_2.8.3 Recon expenses_Display" xfId="1657"/>
    <cellStyle name="B_Right_BOFC_Discont oper (Zorg)_BOFC" xfId="1658"/>
    <cellStyle name="B_Right_BOFC_Discont oper (Zorg)_BOFC Other" xfId="1659"/>
    <cellStyle name="B_Right_BOFC_Discont oper (Zorg)_BOFC Other_Reconciliation" xfId="1660"/>
    <cellStyle name="B_Right_BOFC_Discont oper (Zorg)_Display" xfId="1661"/>
    <cellStyle name="B_Right_BOFC_Discont oper (Zorg)_Reconciliation" xfId="1662"/>
    <cellStyle name="B_Right_BOFC_Display" xfId="1663"/>
    <cellStyle name="B_Right_BOFC_Display_1" xfId="1664"/>
    <cellStyle name="B_Right_BOFC_Display_2.8.3 Recon expenses" xfId="1665"/>
    <cellStyle name="B_Right_BOFC_Display_2.8.3 Recon expenses_Display" xfId="1666"/>
    <cellStyle name="B_Right_BOFC_Display_BOFC" xfId="1667"/>
    <cellStyle name="B_Right_BOFC_Display_BOFC Other" xfId="1668"/>
    <cellStyle name="B_Right_BOFC_Display_BOFC Other_Reconciliation" xfId="1669"/>
    <cellStyle name="B_Right_BOFC_Display_Display" xfId="1670"/>
    <cellStyle name="B_Right_BOFC_Display_Reconciliation" xfId="1671"/>
    <cellStyle name="B_Right_BOFC_Reconciliation" xfId="1672"/>
    <cellStyle name="B_Right_BOFC_Sheet1" xfId="1673"/>
    <cellStyle name="B_Right_BOFC_Sheet1_2.8.3 Recon expenses" xfId="1674"/>
    <cellStyle name="B_Right_BOFC_Sheet1_2.8.3 Recon expenses_Display" xfId="1675"/>
    <cellStyle name="B_Right_BOFC_Sheet1_BOFC" xfId="1676"/>
    <cellStyle name="B_Right_BOFC_Sheet1_BOFC Other" xfId="1677"/>
    <cellStyle name="B_Right_BOFC_Sheet1_BOFC Other_Reconciliation" xfId="1678"/>
    <cellStyle name="B_Right_BOFC_Sheet1_Display" xfId="1679"/>
    <cellStyle name="B_Right_BOFC_Sheet1_Reconciliation" xfId="1680"/>
    <cellStyle name="B_Right_Discont oper (Zorg)" xfId="1681"/>
    <cellStyle name="B_Right_Discont oper (Zorg)_2.8.3 Recon expenses" xfId="1682"/>
    <cellStyle name="B_Right_Discont oper (Zorg)_2.8.3 Recon expenses_Display" xfId="1683"/>
    <cellStyle name="B_Right_Discont oper (Zorg)_BOFC" xfId="1684"/>
    <cellStyle name="B_Right_Discont oper (Zorg)_BOFC Other" xfId="1685"/>
    <cellStyle name="B_Right_Discont oper (Zorg)_BOFC Other_Reconciliation" xfId="1686"/>
    <cellStyle name="B_Right_Discont oper (Zorg)_Display" xfId="1687"/>
    <cellStyle name="B_Right_Discont oper (Zorg)_Reconciliation" xfId="1688"/>
    <cellStyle name="B_Right_Display" xfId="1689"/>
    <cellStyle name="B_Right_Display_1" xfId="1690"/>
    <cellStyle name="B_Right_Display_1_2.8.3 Recon expenses" xfId="1691"/>
    <cellStyle name="B_Right_Display_1_2.8.3 Recon expenses_Display" xfId="1692"/>
    <cellStyle name="B_Right_Display_1_BOFC" xfId="1693"/>
    <cellStyle name="B_Right_Display_1_BOFC Other" xfId="1694"/>
    <cellStyle name="B_Right_Display_1_BOFC Other_Reconciliation" xfId="1695"/>
    <cellStyle name="B_Right_Display_1_Display" xfId="1696"/>
    <cellStyle name="B_Right_Display_1_Reconciliation" xfId="1697"/>
    <cellStyle name="B_Right_Display_2" xfId="1698"/>
    <cellStyle name="B_Right_Display_2.8.3 Recon expenses" xfId="1699"/>
    <cellStyle name="B_Right_Display_2.8.3 Recon expenses_Display" xfId="1700"/>
    <cellStyle name="B_Right_Display_2_Display" xfId="1701"/>
    <cellStyle name="B_Right_Display_3" xfId="1702"/>
    <cellStyle name="B_Right_Display_3_Display" xfId="1703"/>
    <cellStyle name="B_Right_Display_4" xfId="1704"/>
    <cellStyle name="B_Right_Display_BOFC" xfId="1705"/>
    <cellStyle name="B_Right_Display_BOFC Other" xfId="1706"/>
    <cellStyle name="B_Right_Display_BOFC Other_Reconciliation" xfId="1707"/>
    <cellStyle name="B_Right_Display_Display" xfId="1708"/>
    <cellStyle name="B_Right_Display_Display_1" xfId="1709"/>
    <cellStyle name="B_Right_Display_Display_1_Display" xfId="1710"/>
    <cellStyle name="B_Right_Display_Display_2" xfId="1711"/>
    <cellStyle name="B_Right_Display_Display_2.8.3 Recon expenses" xfId="1712"/>
    <cellStyle name="B_Right_Display_Display_2.8.3 Recon expenses_Display" xfId="1713"/>
    <cellStyle name="B_Right_Display_Display_BOFC" xfId="1714"/>
    <cellStyle name="B_Right_Display_Display_BOFC Other" xfId="1715"/>
    <cellStyle name="B_Right_Display_Display_BOFC Other_Reconciliation" xfId="1716"/>
    <cellStyle name="B_Right_Display_Display_Display" xfId="1717"/>
    <cellStyle name="B_Right_Display_Display_Reconciliation" xfId="1718"/>
    <cellStyle name="B_Right_Display_Reconciliation" xfId="1719"/>
    <cellStyle name="B_Right_Plug" xfId="1720"/>
    <cellStyle name="B_Right_Plug_1" xfId="1721"/>
    <cellStyle name="B_Right_Plug_1_Display" xfId="1722"/>
    <cellStyle name="B_Right_Plug_1_Display_1" xfId="1723"/>
    <cellStyle name="B_Right_Plug_1_Display_Display" xfId="1724"/>
    <cellStyle name="B_Right_Plug_2" xfId="1725"/>
    <cellStyle name="B_Right_Plug_2_Display" xfId="1726"/>
    <cellStyle name="B_Right_Plug_Display" xfId="1727"/>
    <cellStyle name="B_Right_Plug_Display_1" xfId="1728"/>
    <cellStyle name="B_Right_Plug_Display_1_Display" xfId="1729"/>
    <cellStyle name="B_Right_Plug_Display_2" xfId="1730"/>
    <cellStyle name="B_Right_Plug_Display_Display" xfId="1731"/>
    <cellStyle name="B_Right_Reconciliation" xfId="1732"/>
    <cellStyle name="B_Right_RI Ast (IFRS-based)" xfId="1733"/>
    <cellStyle name="B_Right_RI Ast (IFRS-based)_2.8.3 Recon expenses" xfId="1734"/>
    <cellStyle name="B_Right_RI Ast (IFRS-based)_2.8.3 Recon expenses_Display" xfId="1735"/>
    <cellStyle name="B_Right_RI Ast (IFRS-based)_BOFC" xfId="1736"/>
    <cellStyle name="B_Right_RI Ast (IFRS-based)_BOFC Other" xfId="1737"/>
    <cellStyle name="B_Right_RI Ast (IFRS-based)_BOFC Other_Reconciliation" xfId="1738"/>
    <cellStyle name="B_Right_RI Ast (IFRS-based)_Display" xfId="1739"/>
    <cellStyle name="B_Right_RI Ast (IFRS-based)_Reconciliation" xfId="1740"/>
    <cellStyle name="B_Right_Sheet1" xfId="1741"/>
    <cellStyle name="B_Right_Sheet1_1" xfId="1742"/>
    <cellStyle name="B_Right_Sheet1_1_2.8.3 Recon expenses" xfId="1743"/>
    <cellStyle name="B_Right_Sheet1_1_2.8.3 Recon expenses_Display" xfId="1744"/>
    <cellStyle name="B_Right_Sheet1_1_BOFC" xfId="1745"/>
    <cellStyle name="B_Right_Sheet1_1_BOFC Other" xfId="1746"/>
    <cellStyle name="B_Right_Sheet1_1_BOFC Other_Reconciliation" xfId="1747"/>
    <cellStyle name="B_Right_Sheet1_1_Discont oper (Zorg)" xfId="1748"/>
    <cellStyle name="B_Right_Sheet1_1_Discont oper (Zorg)_2.8.3 Recon expenses" xfId="1749"/>
    <cellStyle name="B_Right_Sheet1_1_Discont oper (Zorg)_2.8.3 Recon expenses_Display" xfId="1750"/>
    <cellStyle name="B_Right_Sheet1_1_Discont oper (Zorg)_BOFC" xfId="1751"/>
    <cellStyle name="B_Right_Sheet1_1_Discont oper (Zorg)_BOFC Other" xfId="1752"/>
    <cellStyle name="B_Right_Sheet1_1_Discont oper (Zorg)_BOFC Other_Reconciliation" xfId="1753"/>
    <cellStyle name="B_Right_Sheet1_1_Discont oper (Zorg)_Display" xfId="1754"/>
    <cellStyle name="B_Right_Sheet1_1_Discont oper (Zorg)_Reconciliation" xfId="1755"/>
    <cellStyle name="B_Right_Sheet1_1_Display" xfId="1756"/>
    <cellStyle name="B_Right_Sheet1_1_Display_1" xfId="1757"/>
    <cellStyle name="B_Right_Sheet1_1_Display_2.8.3 Recon expenses" xfId="1758"/>
    <cellStyle name="B_Right_Sheet1_1_Display_2.8.3 Recon expenses_Display" xfId="1759"/>
    <cellStyle name="B_Right_Sheet1_1_Display_BOFC" xfId="1760"/>
    <cellStyle name="B_Right_Sheet1_1_Display_BOFC Other" xfId="1761"/>
    <cellStyle name="B_Right_Sheet1_1_Display_BOFC Other_Reconciliation" xfId="1762"/>
    <cellStyle name="B_Right_Sheet1_1_Display_Display" xfId="1763"/>
    <cellStyle name="B_Right_Sheet1_1_Display_Reconciliation" xfId="1764"/>
    <cellStyle name="B_Right_Sheet1_1_Reconciliation" xfId="1765"/>
    <cellStyle name="B_Right_Sheet1_1_Sheet1" xfId="1766"/>
    <cellStyle name="B_Right_Sheet1_1_Sheet1_2.8.3 Recon expenses" xfId="1767"/>
    <cellStyle name="B_Right_Sheet1_1_Sheet1_2.8.3 Recon expenses_Display" xfId="1768"/>
    <cellStyle name="B_Right_Sheet1_1_Sheet1_BOFC" xfId="1769"/>
    <cellStyle name="B_Right_Sheet1_1_Sheet1_BOFC Other" xfId="1770"/>
    <cellStyle name="B_Right_Sheet1_1_Sheet1_BOFC Other_Reconciliation" xfId="1771"/>
    <cellStyle name="B_Right_Sheet1_1_Sheet1_Display" xfId="1772"/>
    <cellStyle name="B_Right_Sheet1_1_Sheet1_Reconciliation" xfId="1773"/>
    <cellStyle name="B_Right_Sheet1_2" xfId="1774"/>
    <cellStyle name="B_Right_Sheet1_2.8.3 Recon expenses" xfId="1775"/>
    <cellStyle name="B_Right_Sheet1_2.8.3 Recon expenses_Display" xfId="1776"/>
    <cellStyle name="B_Right_Sheet1_2_2.8.3 Recon expenses" xfId="1777"/>
    <cellStyle name="B_Right_Sheet1_2_2.8.3 Recon expenses_Display" xfId="1778"/>
    <cellStyle name="B_Right_Sheet1_2_BOFC" xfId="1779"/>
    <cellStyle name="B_Right_Sheet1_2_BOFC Other" xfId="1780"/>
    <cellStyle name="B_Right_Sheet1_2_BOFC Other_Reconciliation" xfId="1781"/>
    <cellStyle name="B_Right_Sheet1_2_Discont oper (Zorg)" xfId="1782"/>
    <cellStyle name="B_Right_Sheet1_2_Discont oper (Zorg)_2.8.3 Recon expenses" xfId="1783"/>
    <cellStyle name="B_Right_Sheet1_2_Discont oper (Zorg)_2.8.3 Recon expenses_Display" xfId="1784"/>
    <cellStyle name="B_Right_Sheet1_2_Discont oper (Zorg)_BOFC" xfId="1785"/>
    <cellStyle name="B_Right_Sheet1_2_Discont oper (Zorg)_BOFC Other" xfId="1786"/>
    <cellStyle name="B_Right_Sheet1_2_Discont oper (Zorg)_BOFC Other_Reconciliation" xfId="1787"/>
    <cellStyle name="B_Right_Sheet1_2_Discont oper (Zorg)_Display" xfId="1788"/>
    <cellStyle name="B_Right_Sheet1_2_Discont oper (Zorg)_Reconciliation" xfId="1789"/>
    <cellStyle name="B_Right_Sheet1_2_Display" xfId="1790"/>
    <cellStyle name="B_Right_Sheet1_2_Display_1" xfId="1791"/>
    <cellStyle name="B_Right_Sheet1_2_Display_2.8.3 Recon expenses" xfId="1792"/>
    <cellStyle name="B_Right_Sheet1_2_Display_2.8.3 Recon expenses_Display" xfId="1793"/>
    <cellStyle name="B_Right_Sheet1_2_Display_BOFC" xfId="1794"/>
    <cellStyle name="B_Right_Sheet1_2_Display_BOFC Other" xfId="1795"/>
    <cellStyle name="B_Right_Sheet1_2_Display_BOFC Other_Reconciliation" xfId="1796"/>
    <cellStyle name="B_Right_Sheet1_2_Display_Display" xfId="1797"/>
    <cellStyle name="B_Right_Sheet1_2_Display_Reconciliation" xfId="1798"/>
    <cellStyle name="B_Right_Sheet1_2_Reconciliation" xfId="1799"/>
    <cellStyle name="B_Right_Sheet1_2_Sheet1" xfId="1800"/>
    <cellStyle name="B_Right_Sheet1_2_Sheet1_2.8.3 Recon expenses" xfId="1801"/>
    <cellStyle name="B_Right_Sheet1_2_Sheet1_2.8.3 Recon expenses_Display" xfId="1802"/>
    <cellStyle name="B_Right_Sheet1_2_Sheet1_BOFC" xfId="1803"/>
    <cellStyle name="B_Right_Sheet1_2_Sheet1_BOFC Other" xfId="1804"/>
    <cellStyle name="B_Right_Sheet1_2_Sheet1_BOFC Other_Reconciliation" xfId="1805"/>
    <cellStyle name="B_Right_Sheet1_2_Sheet1_Display" xfId="1806"/>
    <cellStyle name="B_Right_Sheet1_2_Sheet1_Reconciliation" xfId="1807"/>
    <cellStyle name="B_Right_Sheet1_BOFC" xfId="1808"/>
    <cellStyle name="B_Right_Sheet1_BOFC Other" xfId="1809"/>
    <cellStyle name="B_Right_Sheet1_BOFC Other_Reconciliation" xfId="1810"/>
    <cellStyle name="B_Right_Sheet1_Discont oper (Zorg)" xfId="1811"/>
    <cellStyle name="B_Right_Sheet1_Discont oper (Zorg)_2.8.3 Recon expenses" xfId="1812"/>
    <cellStyle name="B_Right_Sheet1_Discont oper (Zorg)_2.8.3 Recon expenses_Display" xfId="1813"/>
    <cellStyle name="B_Right_Sheet1_Discont oper (Zorg)_BOFC" xfId="1814"/>
    <cellStyle name="B_Right_Sheet1_Discont oper (Zorg)_BOFC Other" xfId="1815"/>
    <cellStyle name="B_Right_Sheet1_Discont oper (Zorg)_BOFC Other_Reconciliation" xfId="1816"/>
    <cellStyle name="B_Right_Sheet1_Discont oper (Zorg)_Display" xfId="1817"/>
    <cellStyle name="B_Right_Sheet1_Discont oper (Zorg)_Reconciliation" xfId="1818"/>
    <cellStyle name="B_Right_Sheet1_Display" xfId="1819"/>
    <cellStyle name="B_Right_Sheet1_Display_1" xfId="1820"/>
    <cellStyle name="B_Right_Sheet1_Display_2.8.3 Recon expenses" xfId="1821"/>
    <cellStyle name="B_Right_Sheet1_Display_2.8.3 Recon expenses_Display" xfId="1822"/>
    <cellStyle name="B_Right_Sheet1_Display_BOFC" xfId="1823"/>
    <cellStyle name="B_Right_Sheet1_Display_BOFC Other" xfId="1824"/>
    <cellStyle name="B_Right_Sheet1_Display_BOFC Other_Reconciliation" xfId="1825"/>
    <cellStyle name="B_Right_Sheet1_Display_Display" xfId="1826"/>
    <cellStyle name="B_Right_Sheet1_Display_Reconciliation" xfId="1827"/>
    <cellStyle name="B_Right_Sheet1_Reconciliation" xfId="1828"/>
    <cellStyle name="B_Top" xfId="1829"/>
    <cellStyle name="B_Top_2.8.3 Recon expenses" xfId="1830"/>
    <cellStyle name="B_Top_2.8.3 Recon expenses_Display" xfId="1831"/>
    <cellStyle name="B_Top_BOFC" xfId="1832"/>
    <cellStyle name="B_Top_BOFC Bank" xfId="1833"/>
    <cellStyle name="B_Top_BOFC Bank_2.8.3 Recon expenses" xfId="1834"/>
    <cellStyle name="B_Top_BOFC Bank_2.8.3 Recon expenses_Display" xfId="1835"/>
    <cellStyle name="B_Top_BOFC Bank_BOFC" xfId="1836"/>
    <cellStyle name="B_Top_BOFC Bank_BOFC Other" xfId="1837"/>
    <cellStyle name="B_Top_BOFC Bank_BOFC Other_Reconciliation" xfId="1838"/>
    <cellStyle name="B_Top_BOFC Bank_Discont oper (Zorg)" xfId="1839"/>
    <cellStyle name="B_Top_BOFC Bank_Discont oper (Zorg)_2.8.3 Recon expenses" xfId="1840"/>
    <cellStyle name="B_Top_BOFC Bank_Discont oper (Zorg)_2.8.3 Recon expenses_Display" xfId="1841"/>
    <cellStyle name="B_Top_BOFC Bank_Discont oper (Zorg)_BOFC" xfId="1842"/>
    <cellStyle name="B_Top_BOFC Bank_Discont oper (Zorg)_BOFC Other" xfId="1843"/>
    <cellStyle name="B_Top_BOFC Bank_Discont oper (Zorg)_BOFC Other_Reconciliation" xfId="1844"/>
    <cellStyle name="B_Top_BOFC Bank_Discont oper (Zorg)_Display" xfId="1845"/>
    <cellStyle name="B_Top_BOFC Bank_Discont oper (Zorg)_Reconciliation" xfId="1846"/>
    <cellStyle name="B_Top_BOFC Bank_Display" xfId="1847"/>
    <cellStyle name="B_Top_BOFC Bank_Display_1" xfId="1848"/>
    <cellStyle name="B_Top_BOFC Bank_Display_2.8.3 Recon expenses" xfId="1849"/>
    <cellStyle name="B_Top_BOFC Bank_Display_2.8.3 Recon expenses_Display" xfId="1850"/>
    <cellStyle name="B_Top_BOFC Bank_Display_BOFC" xfId="1851"/>
    <cellStyle name="B_Top_BOFC Bank_Display_BOFC Other" xfId="1852"/>
    <cellStyle name="B_Top_BOFC Bank_Display_BOFC Other_Reconciliation" xfId="1853"/>
    <cellStyle name="B_Top_BOFC Bank_Display_Display" xfId="1854"/>
    <cellStyle name="B_Top_BOFC Bank_Display_Reconciliation" xfId="1855"/>
    <cellStyle name="B_Top_BOFC Bank_Reconciliation" xfId="1856"/>
    <cellStyle name="B_Top_BOFC Bank_Sheet1" xfId="1857"/>
    <cellStyle name="B_Top_BOFC Bank_Sheet1_2.8.3 Recon expenses" xfId="1858"/>
    <cellStyle name="B_Top_BOFC Bank_Sheet1_2.8.3 Recon expenses_Display" xfId="1859"/>
    <cellStyle name="B_Top_BOFC Bank_Sheet1_BOFC" xfId="1860"/>
    <cellStyle name="B_Top_BOFC Bank_Sheet1_BOFC Other" xfId="1861"/>
    <cellStyle name="B_Top_BOFC Bank_Sheet1_BOFC Other_Reconciliation" xfId="1862"/>
    <cellStyle name="B_Top_BOFC Bank_Sheet1_Display" xfId="1863"/>
    <cellStyle name="B_Top_BOFC Bank_Sheet1_Reconciliation" xfId="1864"/>
    <cellStyle name="B_Top_BOFC Other" xfId="1865"/>
    <cellStyle name="B_Top_BOFC Other_1" xfId="1866"/>
    <cellStyle name="B_Top_BOFC Other_1_Reconciliation" xfId="1867"/>
    <cellStyle name="B_Top_BOFC Other_2.8.3 Recon expenses" xfId="1868"/>
    <cellStyle name="B_Top_BOFC Other_2.8.3 Recon expenses_Display" xfId="1869"/>
    <cellStyle name="B_Top_BOFC Other_BOFC" xfId="1870"/>
    <cellStyle name="B_Top_BOFC Other_BOFC Other" xfId="1871"/>
    <cellStyle name="B_Top_BOFC Other_BOFC Other_Reconciliation" xfId="1872"/>
    <cellStyle name="B_Top_BOFC Other_Discont oper (Zorg)" xfId="1873"/>
    <cellStyle name="B_Top_BOFC Other_Discont oper (Zorg)_2.8.3 Recon expenses" xfId="1874"/>
    <cellStyle name="B_Top_BOFC Other_Discont oper (Zorg)_2.8.3 Recon expenses_Display" xfId="1875"/>
    <cellStyle name="B_Top_BOFC Other_Discont oper (Zorg)_BOFC" xfId="1876"/>
    <cellStyle name="B_Top_BOFC Other_Discont oper (Zorg)_BOFC Other" xfId="1877"/>
    <cellStyle name="B_Top_BOFC Other_Discont oper (Zorg)_BOFC Other_Reconciliation" xfId="1878"/>
    <cellStyle name="B_Top_BOFC Other_Discont oper (Zorg)_Display" xfId="1879"/>
    <cellStyle name="B_Top_BOFC Other_Discont oper (Zorg)_Reconciliation" xfId="1880"/>
    <cellStyle name="B_Top_BOFC Other_Display" xfId="1881"/>
    <cellStyle name="B_Top_BOFC Other_Display_1" xfId="1882"/>
    <cellStyle name="B_Top_BOFC Other_Display_2.8.3 Recon expenses" xfId="1883"/>
    <cellStyle name="B_Top_BOFC Other_Display_2.8.3 Recon expenses_Display" xfId="1884"/>
    <cellStyle name="B_Top_BOFC Other_Display_BOFC" xfId="1885"/>
    <cellStyle name="B_Top_BOFC Other_Display_BOFC Other" xfId="1886"/>
    <cellStyle name="B_Top_BOFC Other_Display_BOFC Other_Reconciliation" xfId="1887"/>
    <cellStyle name="B_Top_BOFC Other_Display_Display" xfId="1888"/>
    <cellStyle name="B_Top_BOFC Other_Display_Reconciliation" xfId="1889"/>
    <cellStyle name="B_Top_BOFC Other_Reconciliation" xfId="1890"/>
    <cellStyle name="B_Top_BOFC Other_Sheet1" xfId="1891"/>
    <cellStyle name="B_Top_BOFC Other_Sheet1_2.8.3 Recon expenses" xfId="1892"/>
    <cellStyle name="B_Top_BOFC Other_Sheet1_2.8.3 Recon expenses_Display" xfId="1893"/>
    <cellStyle name="B_Top_BOFC Other_Sheet1_BOFC" xfId="1894"/>
    <cellStyle name="B_Top_BOFC Other_Sheet1_BOFC Other" xfId="1895"/>
    <cellStyle name="B_Top_BOFC Other_Sheet1_BOFC Other_Reconciliation" xfId="1896"/>
    <cellStyle name="B_Top_BOFC Other_Sheet1_Display" xfId="1897"/>
    <cellStyle name="B_Top_BOFC Other_Sheet1_Reconciliation" xfId="1898"/>
    <cellStyle name="B_Top_BOFC_2.8.3 Recon expenses" xfId="1899"/>
    <cellStyle name="B_Top_BOFC_2.8.3 Recon expenses_Display" xfId="1900"/>
    <cellStyle name="B_Top_BOFC_BOFC Other" xfId="1901"/>
    <cellStyle name="B_Top_BOFC_BOFC Other_Reconciliation" xfId="1902"/>
    <cellStyle name="B_Top_BOFC_Discont oper (Zorg)" xfId="1903"/>
    <cellStyle name="B_Top_BOFC_Discont oper (Zorg)_2.8.3 Recon expenses" xfId="1904"/>
    <cellStyle name="B_Top_BOFC_Discont oper (Zorg)_2.8.3 Recon expenses_Display" xfId="1905"/>
    <cellStyle name="B_Top_BOFC_Discont oper (Zorg)_BOFC" xfId="1906"/>
    <cellStyle name="B_Top_BOFC_Discont oper (Zorg)_BOFC Other" xfId="1907"/>
    <cellStyle name="B_Top_BOFC_Discont oper (Zorg)_BOFC Other_Reconciliation" xfId="1908"/>
    <cellStyle name="B_Top_BOFC_Discont oper (Zorg)_Display" xfId="1909"/>
    <cellStyle name="B_Top_BOFC_Discont oper (Zorg)_Reconciliation" xfId="1910"/>
    <cellStyle name="B_Top_BOFC_Display" xfId="1911"/>
    <cellStyle name="B_Top_BOFC_Display_1" xfId="1912"/>
    <cellStyle name="B_Top_BOFC_Display_2.8.3 Recon expenses" xfId="1913"/>
    <cellStyle name="B_Top_BOFC_Display_2.8.3 Recon expenses_Display" xfId="1914"/>
    <cellStyle name="B_Top_BOFC_Display_BOFC" xfId="1915"/>
    <cellStyle name="B_Top_BOFC_Display_BOFC Other" xfId="1916"/>
    <cellStyle name="B_Top_BOFC_Display_BOFC Other_Reconciliation" xfId="1917"/>
    <cellStyle name="B_Top_BOFC_Display_Display" xfId="1918"/>
    <cellStyle name="B_Top_BOFC_Display_Reconciliation" xfId="1919"/>
    <cellStyle name="B_Top_BOFC_Reconciliation" xfId="1920"/>
    <cellStyle name="B_Top_BOFC_Sheet1" xfId="1921"/>
    <cellStyle name="B_Top_BOFC_Sheet1_2.8.3 Recon expenses" xfId="1922"/>
    <cellStyle name="B_Top_BOFC_Sheet1_2.8.3 Recon expenses_Display" xfId="1923"/>
    <cellStyle name="B_Top_BOFC_Sheet1_BOFC" xfId="1924"/>
    <cellStyle name="B_Top_BOFC_Sheet1_BOFC Other" xfId="1925"/>
    <cellStyle name="B_Top_BOFC_Sheet1_BOFC Other_Reconciliation" xfId="1926"/>
    <cellStyle name="B_Top_BOFC_Sheet1_Display" xfId="1927"/>
    <cellStyle name="B_Top_BOFC_Sheet1_Reconciliation" xfId="1928"/>
    <cellStyle name="B_Top_Discont oper (Zorg)" xfId="1929"/>
    <cellStyle name="B_Top_Discont oper (Zorg)_2.8.3 Recon expenses" xfId="1930"/>
    <cellStyle name="B_Top_Discont oper (Zorg)_2.8.3 Recon expenses_Display" xfId="1931"/>
    <cellStyle name="B_Top_Discont oper (Zorg)_BOFC" xfId="1932"/>
    <cellStyle name="B_Top_Discont oper (Zorg)_BOFC Other" xfId="1933"/>
    <cellStyle name="B_Top_Discont oper (Zorg)_BOFC Other_Reconciliation" xfId="1934"/>
    <cellStyle name="B_Top_Discont oper (Zorg)_Display" xfId="1935"/>
    <cellStyle name="B_Top_Discont oper (Zorg)_Reconciliation" xfId="1936"/>
    <cellStyle name="B_Top_Display" xfId="1937"/>
    <cellStyle name="B_Top_Display_1" xfId="1938"/>
    <cellStyle name="B_Top_Display_1_2.8.3 Recon expenses" xfId="1939"/>
    <cellStyle name="B_Top_Display_1_2.8.3 Recon expenses_Display" xfId="1940"/>
    <cellStyle name="B_Top_Display_1_BOFC" xfId="1941"/>
    <cellStyle name="B_Top_Display_1_BOFC Other" xfId="1942"/>
    <cellStyle name="B_Top_Display_1_BOFC Other_Reconciliation" xfId="1943"/>
    <cellStyle name="B_Top_Display_1_Display" xfId="1944"/>
    <cellStyle name="B_Top_Display_1_Reconciliation" xfId="1945"/>
    <cellStyle name="B_Top_Display_2" xfId="1946"/>
    <cellStyle name="B_Top_Display_2.8.3 Recon expenses" xfId="1947"/>
    <cellStyle name="B_Top_Display_2.8.3 Recon expenses_Display" xfId="1948"/>
    <cellStyle name="B_Top_Display_2_Display" xfId="1949"/>
    <cellStyle name="B_Top_Display_3" xfId="1950"/>
    <cellStyle name="B_Top_Display_3_Display" xfId="1951"/>
    <cellStyle name="B_Top_Display_4" xfId="1952"/>
    <cellStyle name="B_Top_Display_BOFC" xfId="1953"/>
    <cellStyle name="B_Top_Display_BOFC Other" xfId="1954"/>
    <cellStyle name="B_Top_Display_BOFC Other_Reconciliation" xfId="1955"/>
    <cellStyle name="B_Top_Display_Display" xfId="1956"/>
    <cellStyle name="B_Top_Display_Display_1" xfId="1957"/>
    <cellStyle name="B_Top_Display_Display_1_Display" xfId="1958"/>
    <cellStyle name="B_Top_Display_Display_2" xfId="1959"/>
    <cellStyle name="B_Top_Display_Display_2.8.3 Recon expenses" xfId="1960"/>
    <cellStyle name="B_Top_Display_Display_2.8.3 Recon expenses_Display" xfId="1961"/>
    <cellStyle name="B_Top_Display_Display_BOFC" xfId="1962"/>
    <cellStyle name="B_Top_Display_Display_BOFC Other" xfId="1963"/>
    <cellStyle name="B_Top_Display_Display_BOFC Other_Reconciliation" xfId="1964"/>
    <cellStyle name="B_Top_Display_Display_Display" xfId="1965"/>
    <cellStyle name="B_Top_Display_Display_Reconciliation" xfId="1966"/>
    <cellStyle name="B_Top_Display_Reconciliation" xfId="1967"/>
    <cellStyle name="B_Top_Plug" xfId="1968"/>
    <cellStyle name="B_Top_Plug_1" xfId="1969"/>
    <cellStyle name="B_Top_Plug_1_Display" xfId="1970"/>
    <cellStyle name="B_Top_Plug_1_Display_1" xfId="1971"/>
    <cellStyle name="B_Top_Plug_1_Display_Display" xfId="1972"/>
    <cellStyle name="B_Top_Plug_2" xfId="1973"/>
    <cellStyle name="B_Top_Plug_2_Display" xfId="1974"/>
    <cellStyle name="B_Top_Plug_Display" xfId="1975"/>
    <cellStyle name="B_Top_Plug_Display_1" xfId="1976"/>
    <cellStyle name="B_Top_Plug_Display_1_Display" xfId="1977"/>
    <cellStyle name="B_Top_Plug_Display_2" xfId="1978"/>
    <cellStyle name="B_Top_Plug_Display_Display" xfId="1979"/>
    <cellStyle name="B_Top_Reconciliation" xfId="1980"/>
    <cellStyle name="B_Top_RI Ast (IFRS-based)" xfId="1981"/>
    <cellStyle name="B_Top_RI Ast (IFRS-based)_2.8.3 Recon expenses" xfId="1982"/>
    <cellStyle name="B_Top_RI Ast (IFRS-based)_2.8.3 Recon expenses_Display" xfId="1983"/>
    <cellStyle name="B_Top_RI Ast (IFRS-based)_BOFC" xfId="1984"/>
    <cellStyle name="B_Top_RI Ast (IFRS-based)_BOFC Other" xfId="1985"/>
    <cellStyle name="B_Top_RI Ast (IFRS-based)_BOFC Other_Reconciliation" xfId="1986"/>
    <cellStyle name="B_Top_RI Ast (IFRS-based)_Display" xfId="1987"/>
    <cellStyle name="B_Top_RI Ast (IFRS-based)_Reconciliation" xfId="1988"/>
    <cellStyle name="B_Top_Sheet1" xfId="1989"/>
    <cellStyle name="B_Top_Sheet1_1" xfId="1990"/>
    <cellStyle name="B_Top_Sheet1_1_2.8.3 Recon expenses" xfId="1991"/>
    <cellStyle name="B_Top_Sheet1_1_2.8.3 Recon expenses_Display" xfId="1992"/>
    <cellStyle name="B_Top_Sheet1_1_BOFC" xfId="1993"/>
    <cellStyle name="B_Top_Sheet1_1_BOFC Other" xfId="1994"/>
    <cellStyle name="B_Top_Sheet1_1_BOFC Other_Reconciliation" xfId="1995"/>
    <cellStyle name="B_Top_Sheet1_1_Discont oper (Zorg)" xfId="1996"/>
    <cellStyle name="B_Top_Sheet1_1_Discont oper (Zorg)_2.8.3 Recon expenses" xfId="1997"/>
    <cellStyle name="B_Top_Sheet1_1_Discont oper (Zorg)_2.8.3 Recon expenses_Display" xfId="1998"/>
    <cellStyle name="B_Top_Sheet1_1_Discont oper (Zorg)_BOFC" xfId="1999"/>
    <cellStyle name="B_Top_Sheet1_1_Discont oper (Zorg)_BOFC Other" xfId="2000"/>
    <cellStyle name="B_Top_Sheet1_1_Discont oper (Zorg)_BOFC Other_Reconciliation" xfId="2001"/>
    <cellStyle name="B_Top_Sheet1_1_Discont oper (Zorg)_Display" xfId="2002"/>
    <cellStyle name="B_Top_Sheet1_1_Discont oper (Zorg)_Reconciliation" xfId="2003"/>
    <cellStyle name="B_Top_Sheet1_1_Display" xfId="2004"/>
    <cellStyle name="B_Top_Sheet1_1_Display_1" xfId="2005"/>
    <cellStyle name="B_Top_Sheet1_1_Display_2.8.3 Recon expenses" xfId="2006"/>
    <cellStyle name="B_Top_Sheet1_1_Display_2.8.3 Recon expenses_Display" xfId="2007"/>
    <cellStyle name="B_Top_Sheet1_1_Display_BOFC" xfId="2008"/>
    <cellStyle name="B_Top_Sheet1_1_Display_BOFC Other" xfId="2009"/>
    <cellStyle name="B_Top_Sheet1_1_Display_BOFC Other_Reconciliation" xfId="2010"/>
    <cellStyle name="B_Top_Sheet1_1_Display_Display" xfId="2011"/>
    <cellStyle name="B_Top_Sheet1_1_Display_Reconciliation" xfId="2012"/>
    <cellStyle name="B_Top_Sheet1_1_Reconciliation" xfId="2013"/>
    <cellStyle name="B_Top_Sheet1_1_Sheet1" xfId="2014"/>
    <cellStyle name="B_Top_Sheet1_1_Sheet1_2.8.3 Recon expenses" xfId="2015"/>
    <cellStyle name="B_Top_Sheet1_1_Sheet1_2.8.3 Recon expenses_Display" xfId="2016"/>
    <cellStyle name="B_Top_Sheet1_1_Sheet1_BOFC" xfId="2017"/>
    <cellStyle name="B_Top_Sheet1_1_Sheet1_BOFC Other" xfId="2018"/>
    <cellStyle name="B_Top_Sheet1_1_Sheet1_BOFC Other_Reconciliation" xfId="2019"/>
    <cellStyle name="B_Top_Sheet1_1_Sheet1_Display" xfId="2020"/>
    <cellStyle name="B_Top_Sheet1_1_Sheet1_Reconciliation" xfId="2021"/>
    <cellStyle name="B_Top_Sheet1_2" xfId="2022"/>
    <cellStyle name="B_Top_Sheet1_2.8.3 Recon expenses" xfId="2023"/>
    <cellStyle name="B_Top_Sheet1_2.8.3 Recon expenses_Display" xfId="2024"/>
    <cellStyle name="B_Top_Sheet1_2_2.8.3 Recon expenses" xfId="2025"/>
    <cellStyle name="B_Top_Sheet1_2_2.8.3 Recon expenses_Display" xfId="2026"/>
    <cellStyle name="B_Top_Sheet1_2_BOFC" xfId="2027"/>
    <cellStyle name="B_Top_Sheet1_2_BOFC Other" xfId="2028"/>
    <cellStyle name="B_Top_Sheet1_2_BOFC Other_Reconciliation" xfId="2029"/>
    <cellStyle name="B_Top_Sheet1_2_Discont oper (Zorg)" xfId="2030"/>
    <cellStyle name="B_Top_Sheet1_2_Discont oper (Zorg)_2.8.3 Recon expenses" xfId="2031"/>
    <cellStyle name="B_Top_Sheet1_2_Discont oper (Zorg)_2.8.3 Recon expenses_Display" xfId="2032"/>
    <cellStyle name="B_Top_Sheet1_2_Discont oper (Zorg)_BOFC" xfId="2033"/>
    <cellStyle name="B_Top_Sheet1_2_Discont oper (Zorg)_BOFC Other" xfId="2034"/>
    <cellStyle name="B_Top_Sheet1_2_Discont oper (Zorg)_BOFC Other_Reconciliation" xfId="2035"/>
    <cellStyle name="B_Top_Sheet1_2_Discont oper (Zorg)_Display" xfId="2036"/>
    <cellStyle name="B_Top_Sheet1_2_Discont oper (Zorg)_Reconciliation" xfId="2037"/>
    <cellStyle name="B_Top_Sheet1_2_Display" xfId="2038"/>
    <cellStyle name="B_Top_Sheet1_2_Display_1" xfId="2039"/>
    <cellStyle name="B_Top_Sheet1_2_Display_2.8.3 Recon expenses" xfId="2040"/>
    <cellStyle name="B_Top_Sheet1_2_Display_2.8.3 Recon expenses_Display" xfId="2041"/>
    <cellStyle name="B_Top_Sheet1_2_Display_BOFC" xfId="2042"/>
    <cellStyle name="B_Top_Sheet1_2_Display_BOFC Other" xfId="2043"/>
    <cellStyle name="B_Top_Sheet1_2_Display_BOFC Other_Reconciliation" xfId="2044"/>
    <cellStyle name="B_Top_Sheet1_2_Display_Display" xfId="2045"/>
    <cellStyle name="B_Top_Sheet1_2_Display_Reconciliation" xfId="2046"/>
    <cellStyle name="B_Top_Sheet1_2_Reconciliation" xfId="2047"/>
    <cellStyle name="B_Top_Sheet1_2_Sheet1" xfId="2048"/>
    <cellStyle name="B_Top_Sheet1_2_Sheet1_2.8.3 Recon expenses" xfId="2049"/>
    <cellStyle name="B_Top_Sheet1_2_Sheet1_2.8.3 Recon expenses_Display" xfId="2050"/>
    <cellStyle name="B_Top_Sheet1_2_Sheet1_BOFC" xfId="2051"/>
    <cellStyle name="B_Top_Sheet1_2_Sheet1_BOFC Other" xfId="2052"/>
    <cellStyle name="B_Top_Sheet1_2_Sheet1_BOFC Other_Reconciliation" xfId="2053"/>
    <cellStyle name="B_Top_Sheet1_2_Sheet1_Display" xfId="2054"/>
    <cellStyle name="B_Top_Sheet1_2_Sheet1_Reconciliation" xfId="2055"/>
    <cellStyle name="B_Top_Sheet1_BOFC" xfId="2056"/>
    <cellStyle name="B_Top_Sheet1_BOFC Other" xfId="2057"/>
    <cellStyle name="B_Top_Sheet1_BOFC Other_Reconciliation" xfId="2058"/>
    <cellStyle name="B_Top_Sheet1_Discont oper (Zorg)" xfId="2059"/>
    <cellStyle name="B_Top_Sheet1_Discont oper (Zorg)_2.8.3 Recon expenses" xfId="2060"/>
    <cellStyle name="B_Top_Sheet1_Discont oper (Zorg)_2.8.3 Recon expenses_Display" xfId="2061"/>
    <cellStyle name="B_Top_Sheet1_Discont oper (Zorg)_BOFC" xfId="2062"/>
    <cellStyle name="B_Top_Sheet1_Discont oper (Zorg)_BOFC Other" xfId="2063"/>
    <cellStyle name="B_Top_Sheet1_Discont oper (Zorg)_BOFC Other_Reconciliation" xfId="2064"/>
    <cellStyle name="B_Top_Sheet1_Discont oper (Zorg)_Display" xfId="2065"/>
    <cellStyle name="B_Top_Sheet1_Discont oper (Zorg)_Reconciliation" xfId="2066"/>
    <cellStyle name="B_Top_Sheet1_Display" xfId="2067"/>
    <cellStyle name="B_Top_Sheet1_Display_1" xfId="2068"/>
    <cellStyle name="B_Top_Sheet1_Display_2.8.3 Recon expenses" xfId="2069"/>
    <cellStyle name="B_Top_Sheet1_Display_2.8.3 Recon expenses_Display" xfId="2070"/>
    <cellStyle name="B_Top_Sheet1_Display_BOFC" xfId="2071"/>
    <cellStyle name="B_Top_Sheet1_Display_BOFC Other" xfId="2072"/>
    <cellStyle name="B_Top_Sheet1_Display_BOFC Other_Reconciliation" xfId="2073"/>
    <cellStyle name="B_Top_Sheet1_Display_Display" xfId="2074"/>
    <cellStyle name="B_Top_Sheet1_Display_Reconciliation" xfId="2075"/>
    <cellStyle name="B_Top_Sheet1_Reconciliation" xfId="2076"/>
    <cellStyle name="B_TopLC" xfId="2077"/>
    <cellStyle name="B_TopLC_2.8.3 Recon expenses" xfId="2078"/>
    <cellStyle name="B_TopLC_2.8.3 Recon expenses_Display" xfId="2079"/>
    <cellStyle name="B_TopLC_BOFC" xfId="2080"/>
    <cellStyle name="B_TopLC_BOFC Bank" xfId="2081"/>
    <cellStyle name="B_TopLC_BOFC Bank_2.8.3 Recon expenses" xfId="2082"/>
    <cellStyle name="B_TopLC_BOFC Bank_2.8.3 Recon expenses_Display" xfId="2083"/>
    <cellStyle name="B_TopLC_BOFC Bank_BOFC" xfId="2084"/>
    <cellStyle name="B_TopLC_BOFC Bank_BOFC Other" xfId="2085"/>
    <cellStyle name="B_TopLC_BOFC Bank_BOFC Other_Reconciliation" xfId="2086"/>
    <cellStyle name="B_TopLC_BOFC Bank_Discont oper (Zorg)" xfId="2087"/>
    <cellStyle name="B_TopLC_BOFC Bank_Discont oper (Zorg)_2.8.3 Recon expenses" xfId="2088"/>
    <cellStyle name="B_TopLC_BOFC Bank_Discont oper (Zorg)_2.8.3 Recon expenses_Display" xfId="2089"/>
    <cellStyle name="B_TopLC_BOFC Bank_Discont oper (Zorg)_BOFC" xfId="2090"/>
    <cellStyle name="B_TopLC_BOFC Bank_Discont oper (Zorg)_BOFC Other" xfId="2091"/>
    <cellStyle name="B_TopLC_BOFC Bank_Discont oper (Zorg)_BOFC Other_Reconciliation" xfId="2092"/>
    <cellStyle name="B_TopLC_BOFC Bank_Discont oper (Zorg)_Display" xfId="2093"/>
    <cellStyle name="B_TopLC_BOFC Bank_Discont oper (Zorg)_Reconciliation" xfId="2094"/>
    <cellStyle name="B_TopLC_BOFC Bank_Display" xfId="2095"/>
    <cellStyle name="B_TopLC_BOFC Bank_Display_1" xfId="2096"/>
    <cellStyle name="B_TopLC_BOFC Bank_Display_2.8.3 Recon expenses" xfId="2097"/>
    <cellStyle name="B_TopLC_BOFC Bank_Display_2.8.3 Recon expenses_Display" xfId="2098"/>
    <cellStyle name="B_TopLC_BOFC Bank_Display_BOFC" xfId="2099"/>
    <cellStyle name="B_TopLC_BOFC Bank_Display_BOFC Other" xfId="2100"/>
    <cellStyle name="B_TopLC_BOFC Bank_Display_BOFC Other_Reconciliation" xfId="2101"/>
    <cellStyle name="B_TopLC_BOFC Bank_Display_Display" xfId="2102"/>
    <cellStyle name="B_TopLC_BOFC Bank_Display_Reconciliation" xfId="2103"/>
    <cellStyle name="B_TopLC_BOFC Bank_Reconciliation" xfId="2104"/>
    <cellStyle name="B_TopLC_BOFC Bank_Sheet1" xfId="2105"/>
    <cellStyle name="B_TopLC_BOFC Bank_Sheet1_2.8.3 Recon expenses" xfId="2106"/>
    <cellStyle name="B_TopLC_BOFC Bank_Sheet1_2.8.3 Recon expenses_Display" xfId="2107"/>
    <cellStyle name="B_TopLC_BOFC Bank_Sheet1_BOFC" xfId="2108"/>
    <cellStyle name="B_TopLC_BOFC Bank_Sheet1_BOFC Other" xfId="2109"/>
    <cellStyle name="B_TopLC_BOFC Bank_Sheet1_BOFC Other_Reconciliation" xfId="2110"/>
    <cellStyle name="B_TopLC_BOFC Bank_Sheet1_Display" xfId="2111"/>
    <cellStyle name="B_TopLC_BOFC Bank_Sheet1_Reconciliation" xfId="2112"/>
    <cellStyle name="B_TopLC_BOFC Other" xfId="2113"/>
    <cellStyle name="B_TopLC_BOFC Other_1" xfId="2114"/>
    <cellStyle name="B_TopLC_BOFC Other_1_Reconciliation" xfId="2115"/>
    <cellStyle name="B_TopLC_BOFC Other_2.8.3 Recon expenses" xfId="2116"/>
    <cellStyle name="B_TopLC_BOFC Other_2.8.3 Recon expenses_Display" xfId="2117"/>
    <cellStyle name="B_TopLC_BOFC Other_BOFC" xfId="2118"/>
    <cellStyle name="B_TopLC_BOFC Other_BOFC Other" xfId="2119"/>
    <cellStyle name="B_TopLC_BOFC Other_BOFC Other_Reconciliation" xfId="2120"/>
    <cellStyle name="B_TopLC_BOFC Other_Discont oper (Zorg)" xfId="2121"/>
    <cellStyle name="B_TopLC_BOFC Other_Discont oper (Zorg)_2.8.3 Recon expenses" xfId="2122"/>
    <cellStyle name="B_TopLC_BOFC Other_Discont oper (Zorg)_2.8.3 Recon expenses_Display" xfId="2123"/>
    <cellStyle name="B_TopLC_BOFC Other_Discont oper (Zorg)_BOFC" xfId="2124"/>
    <cellStyle name="B_TopLC_BOFC Other_Discont oper (Zorg)_BOFC Other" xfId="2125"/>
    <cellStyle name="B_TopLC_BOFC Other_Discont oper (Zorg)_BOFC Other_Reconciliation" xfId="2126"/>
    <cellStyle name="B_TopLC_BOFC Other_Discont oper (Zorg)_Display" xfId="2127"/>
    <cellStyle name="B_TopLC_BOFC Other_Discont oper (Zorg)_Reconciliation" xfId="2128"/>
    <cellStyle name="B_TopLC_BOFC Other_Display" xfId="2129"/>
    <cellStyle name="B_TopLC_BOFC Other_Display_1" xfId="2130"/>
    <cellStyle name="B_TopLC_BOFC Other_Display_2.8.3 Recon expenses" xfId="2131"/>
    <cellStyle name="B_TopLC_BOFC Other_Display_2.8.3 Recon expenses_Display" xfId="2132"/>
    <cellStyle name="B_TopLC_BOFC Other_Display_BOFC" xfId="2133"/>
    <cellStyle name="B_TopLC_BOFC Other_Display_BOFC Other" xfId="2134"/>
    <cellStyle name="B_TopLC_BOFC Other_Display_BOFC Other_Reconciliation" xfId="2135"/>
    <cellStyle name="B_TopLC_BOFC Other_Display_Display" xfId="2136"/>
    <cellStyle name="B_TopLC_BOFC Other_Display_Reconciliation" xfId="2137"/>
    <cellStyle name="B_TopLC_BOFC Other_Reconciliation" xfId="2138"/>
    <cellStyle name="B_TopLC_BOFC Other_Sheet1" xfId="2139"/>
    <cellStyle name="B_TopLC_BOFC Other_Sheet1_2.8.3 Recon expenses" xfId="2140"/>
    <cellStyle name="B_TopLC_BOFC Other_Sheet1_2.8.3 Recon expenses_Display" xfId="2141"/>
    <cellStyle name="B_TopLC_BOFC Other_Sheet1_BOFC" xfId="2142"/>
    <cellStyle name="B_TopLC_BOFC Other_Sheet1_BOFC Other" xfId="2143"/>
    <cellStyle name="B_TopLC_BOFC Other_Sheet1_BOFC Other_Reconciliation" xfId="2144"/>
    <cellStyle name="B_TopLC_BOFC Other_Sheet1_Display" xfId="2145"/>
    <cellStyle name="B_TopLC_BOFC Other_Sheet1_Reconciliation" xfId="2146"/>
    <cellStyle name="B_TopLC_BOFC_2.8.3 Recon expenses" xfId="2147"/>
    <cellStyle name="B_TopLC_BOFC_2.8.3 Recon expenses_Display" xfId="2148"/>
    <cellStyle name="B_TopLC_BOFC_BOFC Other" xfId="2149"/>
    <cellStyle name="B_TopLC_BOFC_BOFC Other_Reconciliation" xfId="2150"/>
    <cellStyle name="B_TopLC_BOFC_Discont oper (Zorg)" xfId="2151"/>
    <cellStyle name="B_TopLC_BOFC_Discont oper (Zorg)_2.8.3 Recon expenses" xfId="2152"/>
    <cellStyle name="B_TopLC_BOFC_Discont oper (Zorg)_2.8.3 Recon expenses_Display" xfId="2153"/>
    <cellStyle name="B_TopLC_BOFC_Discont oper (Zorg)_BOFC" xfId="2154"/>
    <cellStyle name="B_TopLC_BOFC_Discont oper (Zorg)_BOFC Other" xfId="2155"/>
    <cellStyle name="B_TopLC_BOFC_Discont oper (Zorg)_BOFC Other_Reconciliation" xfId="2156"/>
    <cellStyle name="B_TopLC_BOFC_Discont oper (Zorg)_Display" xfId="2157"/>
    <cellStyle name="B_TopLC_BOFC_Discont oper (Zorg)_Reconciliation" xfId="2158"/>
    <cellStyle name="B_TopLC_BOFC_Display" xfId="2159"/>
    <cellStyle name="B_TopLC_BOFC_Display_1" xfId="2160"/>
    <cellStyle name="B_TopLC_BOFC_Display_2.8.3 Recon expenses" xfId="2161"/>
    <cellStyle name="B_TopLC_BOFC_Display_2.8.3 Recon expenses_Display" xfId="2162"/>
    <cellStyle name="B_TopLC_BOFC_Display_BOFC" xfId="2163"/>
    <cellStyle name="B_TopLC_BOFC_Display_BOFC Other" xfId="2164"/>
    <cellStyle name="B_TopLC_BOFC_Display_BOFC Other_Reconciliation" xfId="2165"/>
    <cellStyle name="B_TopLC_BOFC_Display_Display" xfId="2166"/>
    <cellStyle name="B_TopLC_BOFC_Display_Reconciliation" xfId="2167"/>
    <cellStyle name="B_TopLC_BOFC_Reconciliation" xfId="2168"/>
    <cellStyle name="B_TopLC_BOFC_Sheet1" xfId="2169"/>
    <cellStyle name="B_TopLC_BOFC_Sheet1_2.8.3 Recon expenses" xfId="2170"/>
    <cellStyle name="B_TopLC_BOFC_Sheet1_2.8.3 Recon expenses_Display" xfId="2171"/>
    <cellStyle name="B_TopLC_BOFC_Sheet1_BOFC" xfId="2172"/>
    <cellStyle name="B_TopLC_BOFC_Sheet1_BOFC Other" xfId="2173"/>
    <cellStyle name="B_TopLC_BOFC_Sheet1_BOFC Other_Reconciliation" xfId="2174"/>
    <cellStyle name="B_TopLC_BOFC_Sheet1_Display" xfId="2175"/>
    <cellStyle name="B_TopLC_BOFC_Sheet1_Reconciliation" xfId="2176"/>
    <cellStyle name="B_TopLC_Discont oper (Zorg)" xfId="2177"/>
    <cellStyle name="B_TopLC_Discont oper (Zorg)_2.8.3 Recon expenses" xfId="2178"/>
    <cellStyle name="B_TopLC_Discont oper (Zorg)_2.8.3 Recon expenses_Display" xfId="2179"/>
    <cellStyle name="B_TopLC_Discont oper (Zorg)_BOFC" xfId="2180"/>
    <cellStyle name="B_TopLC_Discont oper (Zorg)_BOFC Other" xfId="2181"/>
    <cellStyle name="B_TopLC_Discont oper (Zorg)_BOFC Other_Reconciliation" xfId="2182"/>
    <cellStyle name="B_TopLC_Discont oper (Zorg)_Display" xfId="2183"/>
    <cellStyle name="B_TopLC_Discont oper (Zorg)_Reconciliation" xfId="2184"/>
    <cellStyle name="B_TopLC_Display" xfId="2185"/>
    <cellStyle name="B_TopLC_Display_1" xfId="2186"/>
    <cellStyle name="B_TopLC_Display_1_2.8.3 Recon expenses" xfId="2187"/>
    <cellStyle name="B_TopLC_Display_1_2.8.3 Recon expenses_Display" xfId="2188"/>
    <cellStyle name="B_TopLC_Display_1_BOFC" xfId="2189"/>
    <cellStyle name="B_TopLC_Display_1_BOFC Other" xfId="2190"/>
    <cellStyle name="B_TopLC_Display_1_BOFC Other_Reconciliation" xfId="2191"/>
    <cellStyle name="B_TopLC_Display_1_Display" xfId="2192"/>
    <cellStyle name="B_TopLC_Display_1_Reconciliation" xfId="2193"/>
    <cellStyle name="B_TopLC_Display_2" xfId="2194"/>
    <cellStyle name="B_TopLC_Display_2.8.3 Recon expenses" xfId="2195"/>
    <cellStyle name="B_TopLC_Display_2.8.3 Recon expenses_Display" xfId="2196"/>
    <cellStyle name="B_TopLC_Display_2_Display" xfId="2197"/>
    <cellStyle name="B_TopLC_Display_3" xfId="2198"/>
    <cellStyle name="B_TopLC_Display_3_Display" xfId="2199"/>
    <cellStyle name="B_TopLC_Display_4" xfId="2200"/>
    <cellStyle name="B_TopLC_Display_BOFC" xfId="2201"/>
    <cellStyle name="B_TopLC_Display_BOFC Other" xfId="2202"/>
    <cellStyle name="B_TopLC_Display_BOFC Other_Reconciliation" xfId="2203"/>
    <cellStyle name="B_TopLC_Display_Display" xfId="2204"/>
    <cellStyle name="B_TopLC_Display_Display_1" xfId="2205"/>
    <cellStyle name="B_TopLC_Display_Display_1_Display" xfId="2206"/>
    <cellStyle name="B_TopLC_Display_Display_2" xfId="2207"/>
    <cellStyle name="B_TopLC_Display_Display_2.8.3 Recon expenses" xfId="2208"/>
    <cellStyle name="B_TopLC_Display_Display_2.8.3 Recon expenses_Display" xfId="2209"/>
    <cellStyle name="B_TopLC_Display_Display_BOFC" xfId="2210"/>
    <cellStyle name="B_TopLC_Display_Display_BOFC Other" xfId="2211"/>
    <cellStyle name="B_TopLC_Display_Display_BOFC Other_Reconciliation" xfId="2212"/>
    <cellStyle name="B_TopLC_Display_Display_Display" xfId="2213"/>
    <cellStyle name="B_TopLC_Display_Display_Reconciliation" xfId="2214"/>
    <cellStyle name="B_TopLC_Display_Reconciliation" xfId="2215"/>
    <cellStyle name="B_TopLC_Plug" xfId="2216"/>
    <cellStyle name="B_TopLC_Plug_1" xfId="2217"/>
    <cellStyle name="B_TopLC_Plug_1_Display" xfId="2218"/>
    <cellStyle name="B_TopLC_Plug_1_Display_1" xfId="2219"/>
    <cellStyle name="B_TopLC_Plug_1_Display_Display" xfId="2220"/>
    <cellStyle name="B_TopLC_Plug_2" xfId="2221"/>
    <cellStyle name="B_TopLC_Plug_2_Display" xfId="2222"/>
    <cellStyle name="B_TopLC_Plug_Display" xfId="2223"/>
    <cellStyle name="B_TopLC_Plug_Display_1" xfId="2224"/>
    <cellStyle name="B_TopLC_Plug_Display_1_Display" xfId="2225"/>
    <cellStyle name="B_TopLC_Plug_Display_2" xfId="2226"/>
    <cellStyle name="B_TopLC_Plug_Display_Display" xfId="2227"/>
    <cellStyle name="B_TopLC_Reconciliation" xfId="2228"/>
    <cellStyle name="B_TopLC_RI Ast (IFRS-based)" xfId="2229"/>
    <cellStyle name="B_TopLC_RI Ast (IFRS-based)_2.8.3 Recon expenses" xfId="2230"/>
    <cellStyle name="B_TopLC_RI Ast (IFRS-based)_2.8.3 Recon expenses_Display" xfId="2231"/>
    <cellStyle name="B_TopLC_RI Ast (IFRS-based)_BOFC" xfId="2232"/>
    <cellStyle name="B_TopLC_RI Ast (IFRS-based)_BOFC Other" xfId="2233"/>
    <cellStyle name="B_TopLC_RI Ast (IFRS-based)_BOFC Other_Reconciliation" xfId="2234"/>
    <cellStyle name="B_TopLC_RI Ast (IFRS-based)_Display" xfId="2235"/>
    <cellStyle name="B_TopLC_RI Ast (IFRS-based)_Reconciliation" xfId="2236"/>
    <cellStyle name="B_TopLC_Sheet1" xfId="2237"/>
    <cellStyle name="B_TopLC_Sheet1_1" xfId="2238"/>
    <cellStyle name="B_TopLC_Sheet1_1_2.8.3 Recon expenses" xfId="2239"/>
    <cellStyle name="B_TopLC_Sheet1_1_2.8.3 Recon expenses_Display" xfId="2240"/>
    <cellStyle name="B_TopLC_Sheet1_1_BOFC" xfId="2241"/>
    <cellStyle name="B_TopLC_Sheet1_1_BOFC Other" xfId="2242"/>
    <cellStyle name="B_TopLC_Sheet1_1_BOFC Other_Reconciliation" xfId="2243"/>
    <cellStyle name="B_TopLC_Sheet1_1_Discont oper (Zorg)" xfId="2244"/>
    <cellStyle name="B_TopLC_Sheet1_1_Discont oper (Zorg)_2.8.3 Recon expenses" xfId="2245"/>
    <cellStyle name="B_TopLC_Sheet1_1_Discont oper (Zorg)_2.8.3 Recon expenses_Display" xfId="2246"/>
    <cellStyle name="B_TopLC_Sheet1_1_Discont oper (Zorg)_BOFC" xfId="2247"/>
    <cellStyle name="B_TopLC_Sheet1_1_Discont oper (Zorg)_BOFC Other" xfId="2248"/>
    <cellStyle name="B_TopLC_Sheet1_1_Discont oper (Zorg)_BOFC Other_Reconciliation" xfId="2249"/>
    <cellStyle name="B_TopLC_Sheet1_1_Discont oper (Zorg)_Display" xfId="2250"/>
    <cellStyle name="B_TopLC_Sheet1_1_Discont oper (Zorg)_Reconciliation" xfId="2251"/>
    <cellStyle name="B_TopLC_Sheet1_1_Display" xfId="2252"/>
    <cellStyle name="B_TopLC_Sheet1_1_Display_1" xfId="2253"/>
    <cellStyle name="B_TopLC_Sheet1_1_Display_2.8.3 Recon expenses" xfId="2254"/>
    <cellStyle name="B_TopLC_Sheet1_1_Display_2.8.3 Recon expenses_Display" xfId="2255"/>
    <cellStyle name="B_TopLC_Sheet1_1_Display_BOFC" xfId="2256"/>
    <cellStyle name="B_TopLC_Sheet1_1_Display_BOFC Other" xfId="2257"/>
    <cellStyle name="B_TopLC_Sheet1_1_Display_BOFC Other_Reconciliation" xfId="2258"/>
    <cellStyle name="B_TopLC_Sheet1_1_Display_Display" xfId="2259"/>
    <cellStyle name="B_TopLC_Sheet1_1_Display_Reconciliation" xfId="2260"/>
    <cellStyle name="B_TopLC_Sheet1_1_Reconciliation" xfId="2261"/>
    <cellStyle name="B_TopLC_Sheet1_1_Sheet1" xfId="2262"/>
    <cellStyle name="B_TopLC_Sheet1_1_Sheet1_2.8.3 Recon expenses" xfId="2263"/>
    <cellStyle name="B_TopLC_Sheet1_1_Sheet1_2.8.3 Recon expenses_Display" xfId="2264"/>
    <cellStyle name="B_TopLC_Sheet1_1_Sheet1_BOFC" xfId="2265"/>
    <cellStyle name="B_TopLC_Sheet1_1_Sheet1_BOFC Other" xfId="2266"/>
    <cellStyle name="B_TopLC_Sheet1_1_Sheet1_BOFC Other_Reconciliation" xfId="2267"/>
    <cellStyle name="B_TopLC_Sheet1_1_Sheet1_Display" xfId="2268"/>
    <cellStyle name="B_TopLC_Sheet1_1_Sheet1_Reconciliation" xfId="2269"/>
    <cellStyle name="B_TopLC_Sheet1_2" xfId="2270"/>
    <cellStyle name="B_TopLC_Sheet1_2.8.3 Recon expenses" xfId="2271"/>
    <cellStyle name="B_TopLC_Sheet1_2.8.3 Recon expenses_Display" xfId="2272"/>
    <cellStyle name="B_TopLC_Sheet1_2_2.8.3 Recon expenses" xfId="2273"/>
    <cellStyle name="B_TopLC_Sheet1_2_2.8.3 Recon expenses_Display" xfId="2274"/>
    <cellStyle name="B_TopLC_Sheet1_2_BOFC" xfId="2275"/>
    <cellStyle name="B_TopLC_Sheet1_2_BOFC Other" xfId="2276"/>
    <cellStyle name="B_TopLC_Sheet1_2_BOFC Other_Reconciliation" xfId="2277"/>
    <cellStyle name="B_TopLC_Sheet1_2_Discont oper (Zorg)" xfId="2278"/>
    <cellStyle name="B_TopLC_Sheet1_2_Discont oper (Zorg)_2.8.3 Recon expenses" xfId="2279"/>
    <cellStyle name="B_TopLC_Sheet1_2_Discont oper (Zorg)_2.8.3 Recon expenses_Display" xfId="2280"/>
    <cellStyle name="B_TopLC_Sheet1_2_Discont oper (Zorg)_BOFC" xfId="2281"/>
    <cellStyle name="B_TopLC_Sheet1_2_Discont oper (Zorg)_BOFC Other" xfId="2282"/>
    <cellStyle name="B_TopLC_Sheet1_2_Discont oper (Zorg)_BOFC Other_Reconciliation" xfId="2283"/>
    <cellStyle name="B_TopLC_Sheet1_2_Discont oper (Zorg)_Display" xfId="2284"/>
    <cellStyle name="B_TopLC_Sheet1_2_Discont oper (Zorg)_Reconciliation" xfId="2285"/>
    <cellStyle name="B_TopLC_Sheet1_2_Display" xfId="2286"/>
    <cellStyle name="B_TopLC_Sheet1_2_Display_1" xfId="2287"/>
    <cellStyle name="B_TopLC_Sheet1_2_Display_2.8.3 Recon expenses" xfId="2288"/>
    <cellStyle name="B_TopLC_Sheet1_2_Display_2.8.3 Recon expenses_Display" xfId="2289"/>
    <cellStyle name="B_TopLC_Sheet1_2_Display_BOFC" xfId="2290"/>
    <cellStyle name="B_TopLC_Sheet1_2_Display_BOFC Other" xfId="2291"/>
    <cellStyle name="B_TopLC_Sheet1_2_Display_BOFC Other_Reconciliation" xfId="2292"/>
    <cellStyle name="B_TopLC_Sheet1_2_Display_Display" xfId="2293"/>
    <cellStyle name="B_TopLC_Sheet1_2_Display_Reconciliation" xfId="2294"/>
    <cellStyle name="B_TopLC_Sheet1_2_Reconciliation" xfId="2295"/>
    <cellStyle name="B_TopLC_Sheet1_2_Sheet1" xfId="2296"/>
    <cellStyle name="B_TopLC_Sheet1_2_Sheet1_2.8.3 Recon expenses" xfId="2297"/>
    <cellStyle name="B_TopLC_Sheet1_2_Sheet1_2.8.3 Recon expenses_Display" xfId="2298"/>
    <cellStyle name="B_TopLC_Sheet1_2_Sheet1_BOFC" xfId="2299"/>
    <cellStyle name="B_TopLC_Sheet1_2_Sheet1_BOFC Other" xfId="2300"/>
    <cellStyle name="B_TopLC_Sheet1_2_Sheet1_BOFC Other_Reconciliation" xfId="2301"/>
    <cellStyle name="B_TopLC_Sheet1_2_Sheet1_Display" xfId="2302"/>
    <cellStyle name="B_TopLC_Sheet1_2_Sheet1_Reconciliation" xfId="2303"/>
    <cellStyle name="B_TopLC_Sheet1_BOFC" xfId="2304"/>
    <cellStyle name="B_TopLC_Sheet1_BOFC Other" xfId="2305"/>
    <cellStyle name="B_TopLC_Sheet1_BOFC Other_Reconciliation" xfId="2306"/>
    <cellStyle name="B_TopLC_Sheet1_Discont oper (Zorg)" xfId="2307"/>
    <cellStyle name="B_TopLC_Sheet1_Discont oper (Zorg)_2.8.3 Recon expenses" xfId="2308"/>
    <cellStyle name="B_TopLC_Sheet1_Discont oper (Zorg)_2.8.3 Recon expenses_Display" xfId="2309"/>
    <cellStyle name="B_TopLC_Sheet1_Discont oper (Zorg)_BOFC" xfId="2310"/>
    <cellStyle name="B_TopLC_Sheet1_Discont oper (Zorg)_BOFC Other" xfId="2311"/>
    <cellStyle name="B_TopLC_Sheet1_Discont oper (Zorg)_BOFC Other_Reconciliation" xfId="2312"/>
    <cellStyle name="B_TopLC_Sheet1_Discont oper (Zorg)_Display" xfId="2313"/>
    <cellStyle name="B_TopLC_Sheet1_Discont oper (Zorg)_Reconciliation" xfId="2314"/>
    <cellStyle name="B_TopLC_Sheet1_Display" xfId="2315"/>
    <cellStyle name="B_TopLC_Sheet1_Display_1" xfId="2316"/>
    <cellStyle name="B_TopLC_Sheet1_Display_2.8.3 Recon expenses" xfId="2317"/>
    <cellStyle name="B_TopLC_Sheet1_Display_2.8.3 Recon expenses_Display" xfId="2318"/>
    <cellStyle name="B_TopLC_Sheet1_Display_BOFC" xfId="2319"/>
    <cellStyle name="B_TopLC_Sheet1_Display_BOFC Other" xfId="2320"/>
    <cellStyle name="B_TopLC_Sheet1_Display_BOFC Other_Reconciliation" xfId="2321"/>
    <cellStyle name="B_TopLC_Sheet1_Display_Display" xfId="2322"/>
    <cellStyle name="B_TopLC_Sheet1_Display_Reconciliation" xfId="2323"/>
    <cellStyle name="B_TopLC_Sheet1_Reconciliation" xfId="2324"/>
    <cellStyle name="B_TopRC" xfId="2325"/>
    <cellStyle name="B_TopRC_2.8.3 Recon expenses" xfId="2326"/>
    <cellStyle name="B_TopRC_2.8.3 Recon expenses_Display" xfId="2327"/>
    <cellStyle name="B_TopRC_BOFC" xfId="2328"/>
    <cellStyle name="B_TopRC_BOFC Bank" xfId="2329"/>
    <cellStyle name="B_TopRC_BOFC Bank_2.8.3 Recon expenses" xfId="2330"/>
    <cellStyle name="B_TopRC_BOFC Bank_2.8.3 Recon expenses_Display" xfId="2331"/>
    <cellStyle name="B_TopRC_BOFC Bank_BOFC" xfId="2332"/>
    <cellStyle name="B_TopRC_BOFC Bank_BOFC Other" xfId="2333"/>
    <cellStyle name="B_TopRC_BOFC Bank_BOFC Other_Reconciliation" xfId="2334"/>
    <cellStyle name="B_TopRC_BOFC Bank_Discont oper (Zorg)" xfId="2335"/>
    <cellStyle name="B_TopRC_BOFC Bank_Discont oper (Zorg)_2.8.3 Recon expenses" xfId="2336"/>
    <cellStyle name="B_TopRC_BOFC Bank_Discont oper (Zorg)_2.8.3 Recon expenses_Display" xfId="2337"/>
    <cellStyle name="B_TopRC_BOFC Bank_Discont oper (Zorg)_BOFC" xfId="2338"/>
    <cellStyle name="B_TopRC_BOFC Bank_Discont oper (Zorg)_BOFC Other" xfId="2339"/>
    <cellStyle name="B_TopRC_BOFC Bank_Discont oper (Zorg)_BOFC Other_Reconciliation" xfId="2340"/>
    <cellStyle name="B_TopRC_BOFC Bank_Discont oper (Zorg)_Display" xfId="2341"/>
    <cellStyle name="B_TopRC_BOFC Bank_Discont oper (Zorg)_Reconciliation" xfId="2342"/>
    <cellStyle name="B_TopRC_BOFC Bank_Display" xfId="2343"/>
    <cellStyle name="B_TopRC_BOFC Bank_Display_1" xfId="2344"/>
    <cellStyle name="B_TopRC_BOFC Bank_Display_2.8.3 Recon expenses" xfId="2345"/>
    <cellStyle name="B_TopRC_BOFC Bank_Display_2.8.3 Recon expenses_Display" xfId="2346"/>
    <cellStyle name="B_TopRC_BOFC Bank_Display_BOFC" xfId="2347"/>
    <cellStyle name="B_TopRC_BOFC Bank_Display_BOFC Other" xfId="2348"/>
    <cellStyle name="B_TopRC_BOFC Bank_Display_BOFC Other_Reconciliation" xfId="2349"/>
    <cellStyle name="B_TopRC_BOFC Bank_Display_Display" xfId="2350"/>
    <cellStyle name="B_TopRC_BOFC Bank_Display_Reconciliation" xfId="2351"/>
    <cellStyle name="B_TopRC_BOFC Bank_Reconciliation" xfId="2352"/>
    <cellStyle name="B_TopRC_BOFC Bank_Sheet1" xfId="2353"/>
    <cellStyle name="B_TopRC_BOFC Bank_Sheet1_2.8.3 Recon expenses" xfId="2354"/>
    <cellStyle name="B_TopRC_BOFC Bank_Sheet1_2.8.3 Recon expenses_Display" xfId="2355"/>
    <cellStyle name="B_TopRC_BOFC Bank_Sheet1_BOFC" xfId="2356"/>
    <cellStyle name="B_TopRC_BOFC Bank_Sheet1_BOFC Other" xfId="2357"/>
    <cellStyle name="B_TopRC_BOFC Bank_Sheet1_BOFC Other_Reconciliation" xfId="2358"/>
    <cellStyle name="B_TopRC_BOFC Bank_Sheet1_Display" xfId="2359"/>
    <cellStyle name="B_TopRC_BOFC Bank_Sheet1_Reconciliation" xfId="2360"/>
    <cellStyle name="B_TopRC_BOFC Other" xfId="2361"/>
    <cellStyle name="B_TopRC_BOFC Other_1" xfId="2362"/>
    <cellStyle name="B_TopRC_BOFC Other_1_Reconciliation" xfId="2363"/>
    <cellStyle name="B_TopRC_BOFC Other_2.8.3 Recon expenses" xfId="2364"/>
    <cellStyle name="B_TopRC_BOFC Other_2.8.3 Recon expenses_Display" xfId="2365"/>
    <cellStyle name="B_TopRC_BOFC Other_BOFC" xfId="2366"/>
    <cellStyle name="B_TopRC_BOFC Other_BOFC Other" xfId="2367"/>
    <cellStyle name="B_TopRC_BOFC Other_BOFC Other_Reconciliation" xfId="2368"/>
    <cellStyle name="B_TopRC_BOFC Other_Discont oper (Zorg)" xfId="2369"/>
    <cellStyle name="B_TopRC_BOFC Other_Discont oper (Zorg)_2.8.3 Recon expenses" xfId="2370"/>
    <cellStyle name="B_TopRC_BOFC Other_Discont oper (Zorg)_2.8.3 Recon expenses_Display" xfId="2371"/>
    <cellStyle name="B_TopRC_BOFC Other_Discont oper (Zorg)_BOFC" xfId="2372"/>
    <cellStyle name="B_TopRC_BOFC Other_Discont oper (Zorg)_BOFC Other" xfId="2373"/>
    <cellStyle name="B_TopRC_BOFC Other_Discont oper (Zorg)_BOFC Other_Reconciliation" xfId="2374"/>
    <cellStyle name="B_TopRC_BOFC Other_Discont oper (Zorg)_Display" xfId="2375"/>
    <cellStyle name="B_TopRC_BOFC Other_Discont oper (Zorg)_Reconciliation" xfId="2376"/>
    <cellStyle name="B_TopRC_BOFC Other_Display" xfId="2377"/>
    <cellStyle name="B_TopRC_BOFC Other_Display_1" xfId="2378"/>
    <cellStyle name="B_TopRC_BOFC Other_Display_2.8.3 Recon expenses" xfId="2379"/>
    <cellStyle name="B_TopRC_BOFC Other_Display_2.8.3 Recon expenses_Display" xfId="2380"/>
    <cellStyle name="B_TopRC_BOFC Other_Display_BOFC" xfId="2381"/>
    <cellStyle name="B_TopRC_BOFC Other_Display_BOFC Other" xfId="2382"/>
    <cellStyle name="B_TopRC_BOFC Other_Display_BOFC Other_Reconciliation" xfId="2383"/>
    <cellStyle name="B_TopRC_BOFC Other_Display_Display" xfId="2384"/>
    <cellStyle name="B_TopRC_BOFC Other_Display_Reconciliation" xfId="2385"/>
    <cellStyle name="B_TopRC_BOFC Other_Reconciliation" xfId="2386"/>
    <cellStyle name="B_TopRC_BOFC Other_Sheet1" xfId="2387"/>
    <cellStyle name="B_TopRC_BOFC Other_Sheet1_2.8.3 Recon expenses" xfId="2388"/>
    <cellStyle name="B_TopRC_BOFC Other_Sheet1_2.8.3 Recon expenses_Display" xfId="2389"/>
    <cellStyle name="B_TopRC_BOFC Other_Sheet1_BOFC" xfId="2390"/>
    <cellStyle name="B_TopRC_BOFC Other_Sheet1_BOFC Other" xfId="2391"/>
    <cellStyle name="B_TopRC_BOFC Other_Sheet1_BOFC Other_Reconciliation" xfId="2392"/>
    <cellStyle name="B_TopRC_BOFC Other_Sheet1_Display" xfId="2393"/>
    <cellStyle name="B_TopRC_BOFC Other_Sheet1_Reconciliation" xfId="2394"/>
    <cellStyle name="B_TopRC_BOFC_2.8.3 Recon expenses" xfId="2395"/>
    <cellStyle name="B_TopRC_BOFC_2.8.3 Recon expenses_Display" xfId="2396"/>
    <cellStyle name="B_TopRC_BOFC_BOFC Other" xfId="2397"/>
    <cellStyle name="B_TopRC_BOFC_BOFC Other_Reconciliation" xfId="2398"/>
    <cellStyle name="B_TopRC_BOFC_Discont oper (Zorg)" xfId="2399"/>
    <cellStyle name="B_TopRC_BOFC_Discont oper (Zorg)_2.8.3 Recon expenses" xfId="2400"/>
    <cellStyle name="B_TopRC_BOFC_Discont oper (Zorg)_2.8.3 Recon expenses_Display" xfId="2401"/>
    <cellStyle name="B_TopRC_BOFC_Discont oper (Zorg)_BOFC" xfId="2402"/>
    <cellStyle name="B_TopRC_BOFC_Discont oper (Zorg)_BOFC Other" xfId="2403"/>
    <cellStyle name="B_TopRC_BOFC_Discont oper (Zorg)_BOFC Other_Reconciliation" xfId="2404"/>
    <cellStyle name="B_TopRC_BOFC_Discont oper (Zorg)_Display" xfId="2405"/>
    <cellStyle name="B_TopRC_BOFC_Discont oper (Zorg)_Reconciliation" xfId="2406"/>
    <cellStyle name="B_TopRC_BOFC_Display" xfId="2407"/>
    <cellStyle name="B_TopRC_BOFC_Display_1" xfId="2408"/>
    <cellStyle name="B_TopRC_BOFC_Display_2.8.3 Recon expenses" xfId="2409"/>
    <cellStyle name="B_TopRC_BOFC_Display_2.8.3 Recon expenses_Display" xfId="2410"/>
    <cellStyle name="B_TopRC_BOFC_Display_BOFC" xfId="2411"/>
    <cellStyle name="B_TopRC_BOFC_Display_BOFC Other" xfId="2412"/>
    <cellStyle name="B_TopRC_BOFC_Display_BOFC Other_Reconciliation" xfId="2413"/>
    <cellStyle name="B_TopRC_BOFC_Display_Display" xfId="2414"/>
    <cellStyle name="B_TopRC_BOFC_Display_Reconciliation" xfId="2415"/>
    <cellStyle name="B_TopRC_BOFC_Reconciliation" xfId="2416"/>
    <cellStyle name="B_TopRC_BOFC_Sheet1" xfId="2417"/>
    <cellStyle name="B_TopRC_BOFC_Sheet1_2.8.3 Recon expenses" xfId="2418"/>
    <cellStyle name="B_TopRC_BOFC_Sheet1_2.8.3 Recon expenses_Display" xfId="2419"/>
    <cellStyle name="B_TopRC_BOFC_Sheet1_BOFC" xfId="2420"/>
    <cellStyle name="B_TopRC_BOFC_Sheet1_BOFC Other" xfId="2421"/>
    <cellStyle name="B_TopRC_BOFC_Sheet1_BOFC Other_Reconciliation" xfId="2422"/>
    <cellStyle name="B_TopRC_BOFC_Sheet1_Display" xfId="2423"/>
    <cellStyle name="B_TopRC_BOFC_Sheet1_Reconciliation" xfId="2424"/>
    <cellStyle name="B_TopRC_Discont oper (Zorg)" xfId="2425"/>
    <cellStyle name="B_TopRC_Discont oper (Zorg)_2.8.3 Recon expenses" xfId="2426"/>
    <cellStyle name="B_TopRC_Discont oper (Zorg)_2.8.3 Recon expenses_Display" xfId="2427"/>
    <cellStyle name="B_TopRC_Discont oper (Zorg)_BOFC" xfId="2428"/>
    <cellStyle name="B_TopRC_Discont oper (Zorg)_BOFC Other" xfId="2429"/>
    <cellStyle name="B_TopRC_Discont oper (Zorg)_BOFC Other_Reconciliation" xfId="2430"/>
    <cellStyle name="B_TopRC_Discont oper (Zorg)_Display" xfId="2431"/>
    <cellStyle name="B_TopRC_Discont oper (Zorg)_Reconciliation" xfId="2432"/>
    <cellStyle name="B_TopRC_Display" xfId="2433"/>
    <cellStyle name="B_TopRC_Display_1" xfId="2434"/>
    <cellStyle name="B_TopRC_Display_1_2.8.3 Recon expenses" xfId="2435"/>
    <cellStyle name="B_TopRC_Display_1_2.8.3 Recon expenses_Display" xfId="2436"/>
    <cellStyle name="B_TopRC_Display_1_BOFC" xfId="2437"/>
    <cellStyle name="B_TopRC_Display_1_BOFC Other" xfId="2438"/>
    <cellStyle name="B_TopRC_Display_1_BOFC Other_Reconciliation" xfId="2439"/>
    <cellStyle name="B_TopRC_Display_1_Display" xfId="2440"/>
    <cellStyle name="B_TopRC_Display_1_Reconciliation" xfId="2441"/>
    <cellStyle name="B_TopRC_Display_2" xfId="2442"/>
    <cellStyle name="B_TopRC_Display_2.8.3 Recon expenses" xfId="2443"/>
    <cellStyle name="B_TopRC_Display_2.8.3 Recon expenses_Display" xfId="2444"/>
    <cellStyle name="B_TopRC_Display_2_Display" xfId="2445"/>
    <cellStyle name="B_TopRC_Display_3" xfId="2446"/>
    <cellStyle name="B_TopRC_Display_3_Display" xfId="2447"/>
    <cellStyle name="B_TopRC_Display_4" xfId="2448"/>
    <cellStyle name="B_TopRC_Display_BOFC" xfId="2449"/>
    <cellStyle name="B_TopRC_Display_BOFC Other" xfId="2450"/>
    <cellStyle name="B_TopRC_Display_BOFC Other_Reconciliation" xfId="2451"/>
    <cellStyle name="B_TopRC_Display_Display" xfId="2452"/>
    <cellStyle name="B_TopRC_Display_Display_1" xfId="2453"/>
    <cellStyle name="B_TopRC_Display_Display_1_Display" xfId="2454"/>
    <cellStyle name="B_TopRC_Display_Display_2" xfId="2455"/>
    <cellStyle name="B_TopRC_Display_Display_2.8.3 Recon expenses" xfId="2456"/>
    <cellStyle name="B_TopRC_Display_Display_2.8.3 Recon expenses_Display" xfId="2457"/>
    <cellStyle name="B_TopRC_Display_Display_BOFC" xfId="2458"/>
    <cellStyle name="B_TopRC_Display_Display_BOFC Other" xfId="2459"/>
    <cellStyle name="B_TopRC_Display_Display_BOFC Other_Reconciliation" xfId="2460"/>
    <cellStyle name="B_TopRC_Display_Display_Display" xfId="2461"/>
    <cellStyle name="B_TopRC_Display_Display_Reconciliation" xfId="2462"/>
    <cellStyle name="B_TopRC_Display_Reconciliation" xfId="2463"/>
    <cellStyle name="B_TopRC_Plug" xfId="2464"/>
    <cellStyle name="B_TopRC_Plug_1" xfId="2465"/>
    <cellStyle name="B_TopRC_Plug_1_Display" xfId="2466"/>
    <cellStyle name="B_TopRC_Plug_1_Display_1" xfId="2467"/>
    <cellStyle name="B_TopRC_Plug_1_Display_Display" xfId="2468"/>
    <cellStyle name="B_TopRC_Plug_2" xfId="2469"/>
    <cellStyle name="B_TopRC_Plug_2_Display" xfId="2470"/>
    <cellStyle name="B_TopRC_Plug_Display" xfId="2471"/>
    <cellStyle name="B_TopRC_Plug_Display_1" xfId="2472"/>
    <cellStyle name="B_TopRC_Plug_Display_1_Display" xfId="2473"/>
    <cellStyle name="B_TopRC_Plug_Display_2" xfId="2474"/>
    <cellStyle name="B_TopRC_Plug_Display_Display" xfId="2475"/>
    <cellStyle name="B_TopRC_Reconciliation" xfId="2476"/>
    <cellStyle name="B_TopRC_RI Ast (IFRS-based)" xfId="2477"/>
    <cellStyle name="B_TopRC_RI Ast (IFRS-based)_2.8.3 Recon expenses" xfId="2478"/>
    <cellStyle name="B_TopRC_RI Ast (IFRS-based)_2.8.3 Recon expenses_Display" xfId="2479"/>
    <cellStyle name="B_TopRC_RI Ast (IFRS-based)_BOFC" xfId="2480"/>
    <cellStyle name="B_TopRC_RI Ast (IFRS-based)_BOFC Other" xfId="2481"/>
    <cellStyle name="B_TopRC_RI Ast (IFRS-based)_BOFC Other_Reconciliation" xfId="2482"/>
    <cellStyle name="B_TopRC_RI Ast (IFRS-based)_Display" xfId="2483"/>
    <cellStyle name="B_TopRC_RI Ast (IFRS-based)_Reconciliation" xfId="2484"/>
    <cellStyle name="B_TopRC_Sheet1" xfId="2485"/>
    <cellStyle name="B_TopRC_Sheet1_1" xfId="2486"/>
    <cellStyle name="B_TopRC_Sheet1_1_2.8.3 Recon expenses" xfId="2487"/>
    <cellStyle name="B_TopRC_Sheet1_1_2.8.3 Recon expenses_Display" xfId="2488"/>
    <cellStyle name="B_TopRC_Sheet1_1_BOFC" xfId="2489"/>
    <cellStyle name="B_TopRC_Sheet1_1_BOFC Other" xfId="2490"/>
    <cellStyle name="B_TopRC_Sheet1_1_BOFC Other_Reconciliation" xfId="2491"/>
    <cellStyle name="B_TopRC_Sheet1_1_Discont oper (Zorg)" xfId="2492"/>
    <cellStyle name="B_TopRC_Sheet1_1_Discont oper (Zorg)_2.8.3 Recon expenses" xfId="2493"/>
    <cellStyle name="B_TopRC_Sheet1_1_Discont oper (Zorg)_2.8.3 Recon expenses_Display" xfId="2494"/>
    <cellStyle name="B_TopRC_Sheet1_1_Discont oper (Zorg)_BOFC" xfId="2495"/>
    <cellStyle name="B_TopRC_Sheet1_1_Discont oper (Zorg)_BOFC Other" xfId="2496"/>
    <cellStyle name="B_TopRC_Sheet1_1_Discont oper (Zorg)_BOFC Other_Reconciliation" xfId="2497"/>
    <cellStyle name="B_TopRC_Sheet1_1_Discont oper (Zorg)_Display" xfId="2498"/>
    <cellStyle name="B_TopRC_Sheet1_1_Discont oper (Zorg)_Reconciliation" xfId="2499"/>
    <cellStyle name="B_TopRC_Sheet1_1_Display" xfId="2500"/>
    <cellStyle name="B_TopRC_Sheet1_1_Display_1" xfId="2501"/>
    <cellStyle name="B_TopRC_Sheet1_1_Display_2.8.3 Recon expenses" xfId="2502"/>
    <cellStyle name="B_TopRC_Sheet1_1_Display_2.8.3 Recon expenses_Display" xfId="2503"/>
    <cellStyle name="B_TopRC_Sheet1_1_Display_BOFC" xfId="2504"/>
    <cellStyle name="B_TopRC_Sheet1_1_Display_BOFC Other" xfId="2505"/>
    <cellStyle name="B_TopRC_Sheet1_1_Display_BOFC Other_Reconciliation" xfId="2506"/>
    <cellStyle name="B_TopRC_Sheet1_1_Display_Display" xfId="2507"/>
    <cellStyle name="B_TopRC_Sheet1_1_Display_Reconciliation" xfId="2508"/>
    <cellStyle name="B_TopRC_Sheet1_1_Reconciliation" xfId="2509"/>
    <cellStyle name="B_TopRC_Sheet1_1_Sheet1" xfId="2510"/>
    <cellStyle name="B_TopRC_Sheet1_1_Sheet1_2.8.3 Recon expenses" xfId="2511"/>
    <cellStyle name="B_TopRC_Sheet1_1_Sheet1_2.8.3 Recon expenses_Display" xfId="2512"/>
    <cellStyle name="B_TopRC_Sheet1_1_Sheet1_BOFC" xfId="2513"/>
    <cellStyle name="B_TopRC_Sheet1_1_Sheet1_BOFC Other" xfId="2514"/>
    <cellStyle name="B_TopRC_Sheet1_1_Sheet1_BOFC Other_Reconciliation" xfId="2515"/>
    <cellStyle name="B_TopRC_Sheet1_1_Sheet1_Display" xfId="2516"/>
    <cellStyle name="B_TopRC_Sheet1_1_Sheet1_Reconciliation" xfId="2517"/>
    <cellStyle name="B_TopRC_Sheet1_2" xfId="2518"/>
    <cellStyle name="B_TopRC_Sheet1_2.8.3 Recon expenses" xfId="2519"/>
    <cellStyle name="B_TopRC_Sheet1_2.8.3 Recon expenses_Display" xfId="2520"/>
    <cellStyle name="B_TopRC_Sheet1_2_2.8.3 Recon expenses" xfId="2521"/>
    <cellStyle name="B_TopRC_Sheet1_2_2.8.3 Recon expenses_Display" xfId="2522"/>
    <cellStyle name="B_TopRC_Sheet1_2_BOFC" xfId="2523"/>
    <cellStyle name="B_TopRC_Sheet1_2_BOFC Other" xfId="2524"/>
    <cellStyle name="B_TopRC_Sheet1_2_BOFC Other_Reconciliation" xfId="2525"/>
    <cellStyle name="B_TopRC_Sheet1_2_Discont oper (Zorg)" xfId="2526"/>
    <cellStyle name="B_TopRC_Sheet1_2_Discont oper (Zorg)_2.8.3 Recon expenses" xfId="2527"/>
    <cellStyle name="B_TopRC_Sheet1_2_Discont oper (Zorg)_2.8.3 Recon expenses_Display" xfId="2528"/>
    <cellStyle name="B_TopRC_Sheet1_2_Discont oper (Zorg)_BOFC" xfId="2529"/>
    <cellStyle name="B_TopRC_Sheet1_2_Discont oper (Zorg)_BOFC Other" xfId="2530"/>
    <cellStyle name="B_TopRC_Sheet1_2_Discont oper (Zorg)_BOFC Other_Reconciliation" xfId="2531"/>
    <cellStyle name="B_TopRC_Sheet1_2_Discont oper (Zorg)_Display" xfId="2532"/>
    <cellStyle name="B_TopRC_Sheet1_2_Discont oper (Zorg)_Reconciliation" xfId="2533"/>
    <cellStyle name="B_TopRC_Sheet1_2_Display" xfId="2534"/>
    <cellStyle name="B_TopRC_Sheet1_2_Display_1" xfId="2535"/>
    <cellStyle name="B_TopRC_Sheet1_2_Display_2.8.3 Recon expenses" xfId="2536"/>
    <cellStyle name="B_TopRC_Sheet1_2_Display_2.8.3 Recon expenses_Display" xfId="2537"/>
    <cellStyle name="B_TopRC_Sheet1_2_Display_BOFC" xfId="2538"/>
    <cellStyle name="B_TopRC_Sheet1_2_Display_BOFC Other" xfId="2539"/>
    <cellStyle name="B_TopRC_Sheet1_2_Display_BOFC Other_Reconciliation" xfId="2540"/>
    <cellStyle name="B_TopRC_Sheet1_2_Display_Display" xfId="2541"/>
    <cellStyle name="B_TopRC_Sheet1_2_Display_Reconciliation" xfId="2542"/>
    <cellStyle name="B_TopRC_Sheet1_2_Reconciliation" xfId="2543"/>
    <cellStyle name="B_TopRC_Sheet1_2_Sheet1" xfId="2544"/>
    <cellStyle name="B_TopRC_Sheet1_2_Sheet1_2.8.3 Recon expenses" xfId="2545"/>
    <cellStyle name="B_TopRC_Sheet1_2_Sheet1_2.8.3 Recon expenses_Display" xfId="2546"/>
    <cellStyle name="B_TopRC_Sheet1_2_Sheet1_BOFC" xfId="2547"/>
    <cellStyle name="B_TopRC_Sheet1_2_Sheet1_BOFC Other" xfId="2548"/>
    <cellStyle name="B_TopRC_Sheet1_2_Sheet1_BOFC Other_Reconciliation" xfId="2549"/>
    <cellStyle name="B_TopRC_Sheet1_2_Sheet1_Display" xfId="2550"/>
    <cellStyle name="B_TopRC_Sheet1_2_Sheet1_Reconciliation" xfId="2551"/>
    <cellStyle name="B_TopRC_Sheet1_BOFC" xfId="2552"/>
    <cellStyle name="B_TopRC_Sheet1_BOFC Other" xfId="2553"/>
    <cellStyle name="B_TopRC_Sheet1_BOFC Other_Reconciliation" xfId="2554"/>
    <cellStyle name="B_TopRC_Sheet1_Discont oper (Zorg)" xfId="2555"/>
    <cellStyle name="B_TopRC_Sheet1_Discont oper (Zorg)_2.8.3 Recon expenses" xfId="2556"/>
    <cellStyle name="B_TopRC_Sheet1_Discont oper (Zorg)_2.8.3 Recon expenses_Display" xfId="2557"/>
    <cellStyle name="B_TopRC_Sheet1_Discont oper (Zorg)_BOFC" xfId="2558"/>
    <cellStyle name="B_TopRC_Sheet1_Discont oper (Zorg)_BOFC Other" xfId="2559"/>
    <cellStyle name="B_TopRC_Sheet1_Discont oper (Zorg)_BOFC Other_Reconciliation" xfId="2560"/>
    <cellStyle name="B_TopRC_Sheet1_Discont oper (Zorg)_Display" xfId="2561"/>
    <cellStyle name="B_TopRC_Sheet1_Discont oper (Zorg)_Reconciliation" xfId="2562"/>
    <cellStyle name="B_TopRC_Sheet1_Display" xfId="2563"/>
    <cellStyle name="B_TopRC_Sheet1_Display_1" xfId="2564"/>
    <cellStyle name="B_TopRC_Sheet1_Display_2.8.3 Recon expenses" xfId="2565"/>
    <cellStyle name="B_TopRC_Sheet1_Display_2.8.3 Recon expenses_Display" xfId="2566"/>
    <cellStyle name="B_TopRC_Sheet1_Display_BOFC" xfId="2567"/>
    <cellStyle name="B_TopRC_Sheet1_Display_BOFC Other" xfId="2568"/>
    <cellStyle name="B_TopRC_Sheet1_Display_BOFC Other_Reconciliation" xfId="2569"/>
    <cellStyle name="B_TopRC_Sheet1_Display_Display" xfId="2570"/>
    <cellStyle name="B_TopRC_Sheet1_Display_Reconciliation" xfId="2571"/>
    <cellStyle name="B_TopRC_Sheet1_Reconciliation" xfId="2572"/>
    <cellStyle name="B_XC" xfId="2573"/>
    <cellStyle name="Background" xfId="2574"/>
    <cellStyle name="Bad" xfId="2575"/>
    <cellStyle name="Berekening" xfId="2576"/>
    <cellStyle name="BlackComment" xfId="2577"/>
    <cellStyle name="BlackedCell" xfId="2578"/>
    <cellStyle name="BlockedCell" xfId="2579"/>
    <cellStyle name="BOLDC" xfId="2580"/>
    <cellStyle name="BoldL" xfId="2581"/>
    <cellStyle name="BoldR" xfId="2582"/>
    <cellStyle name="Bottom" xfId="2583"/>
    <cellStyle name="Box_Bot" xfId="2584"/>
    <cellStyle name="BoxBL" xfId="2585"/>
    <cellStyle name="BoxBottom" xfId="2586"/>
    <cellStyle name="BoxBottomLine" xfId="2587"/>
    <cellStyle name="BoxBR" xfId="2588"/>
    <cellStyle name="BoxFull" xfId="2589"/>
    <cellStyle name="BoxMiddle" xfId="2590"/>
    <cellStyle name="BoxTL" xfId="2591"/>
    <cellStyle name="BoxTop" xfId="2592"/>
    <cellStyle name="BoxTR" xfId="2593"/>
    <cellStyle name="calc_date" xfId="2594"/>
    <cellStyle name="CALCpence" xfId="2595"/>
    <cellStyle name="CALCUL#" xfId="2596"/>
    <cellStyle name="Calculation" xfId="2597"/>
    <cellStyle name="CALCULATION2" xfId="2598"/>
    <cellStyle name="CALCULATIONADJ" xfId="2599"/>
    <cellStyle name="CalcValue0Dec" xfId="2600"/>
    <cellStyle name="CalcValue1Dec" xfId="2601"/>
    <cellStyle name="Changed" xfId="2602"/>
    <cellStyle name="Check" xfId="2603"/>
    <cellStyle name="Check Cell" xfId="2604"/>
    <cellStyle name="Cl" xfId="2605"/>
    <cellStyle name="Cl2" xfId="2606"/>
    <cellStyle name="Comma 2" xfId="2607"/>
    <cellStyle name="Comma 3" xfId="2608"/>
    <cellStyle name="Comma 4" xfId="2609"/>
    <cellStyle name="CompBoxBottom" xfId="2610"/>
    <cellStyle name="CompBoxFull" xfId="2611"/>
    <cellStyle name="CompBoxMiddle" xfId="2612"/>
    <cellStyle name="CompBoxTop" xfId="2613"/>
    <cellStyle name="COMPS" xfId="2614"/>
    <cellStyle name="COND_CROSS_CHECK" xfId="2615"/>
    <cellStyle name="ConsHeader" xfId="2616"/>
    <cellStyle name="ConsNo" xfId="2617"/>
    <cellStyle name="Consolidation" xfId="2618"/>
    <cellStyle name="Controlecel" xfId="2619"/>
    <cellStyle name="ControlValue" xfId="2620"/>
    <cellStyle name="Data Entry" xfId="2621"/>
    <cellStyle name="Data Input" xfId="2622"/>
    <cellStyle name="DATA_ENT" xfId="2623"/>
    <cellStyle name="Database Pull" xfId="2624"/>
    <cellStyle name="DATABASE_PULL" xfId="2625"/>
    <cellStyle name="DataEntry" xfId="2626"/>
    <cellStyle name="DataEntry1" xfId="2627"/>
    <cellStyle name="DataFoot" xfId="2628"/>
    <cellStyle name="DataHeading" xfId="2629"/>
    <cellStyle name="DataPull" xfId="2630"/>
    <cellStyle name="DataPull1" xfId="2631"/>
    <cellStyle name="DATe" xfId="2632"/>
    <cellStyle name="DbleSubTotalValue1Dec" xfId="2633"/>
    <cellStyle name="Deleted" xfId="2634"/>
    <cellStyle name="Dezimal [0]_~0004114" xfId="2635"/>
    <cellStyle name="Dezimal_~0004114" xfId="2636"/>
    <cellStyle name="DOWNFOOT" xfId="2637"/>
    <cellStyle name="DOWNFOOT1" xfId="2638"/>
    <cellStyle name="DOWNFOOT2" xfId="2639"/>
    <cellStyle name="Emphasis 1" xfId="2640"/>
    <cellStyle name="Emphasis 2" xfId="2641"/>
    <cellStyle name="Emphasis 3" xfId="2642"/>
    <cellStyle name="Entry" xfId="2643"/>
    <cellStyle name="Euro" xfId="2644"/>
    <cellStyle name="EV_Check" xfId="2645"/>
    <cellStyle name="Excel" xfId="2646"/>
    <cellStyle name="Explanatory Text" xfId="2647"/>
    <cellStyle name="F000" xfId="2648"/>
    <cellStyle name="FACING PAGE LINK" xfId="2649"/>
    <cellStyle name="FACING PAGE LINK TOTAL" xfId="2650"/>
    <cellStyle name="Facing Page Link_14. Tax" xfId="2651"/>
    <cellStyle name="FDC_1dp" xfId="2652"/>
    <cellStyle name="FixedValue" xfId="2653"/>
    <cellStyle name="Forced Rounding" xfId="2654"/>
    <cellStyle name="Formula" xfId="2655"/>
    <cellStyle name="Gekoppelde cel" xfId="2656"/>
    <cellStyle name="Followed Hyperlink" xfId="2657"/>
    <cellStyle name="Goed" xfId="2658"/>
    <cellStyle name="Good" xfId="2659"/>
    <cellStyle name="GreenBox" xfId="2660"/>
    <cellStyle name="H_Bot" xfId="2661"/>
    <cellStyle name="H_BotLC" xfId="2662"/>
    <cellStyle name="H_BotRC" xfId="2663"/>
    <cellStyle name="H_Left" xfId="2664"/>
    <cellStyle name="H_Mid" xfId="2665"/>
    <cellStyle name="H_Right" xfId="2666"/>
    <cellStyle name="H_Top" xfId="2667"/>
    <cellStyle name="H_TopLC" xfId="2668"/>
    <cellStyle name="H_TopRC" xfId="2669"/>
    <cellStyle name="Header" xfId="2670"/>
    <cellStyle name="header1" xfId="2671"/>
    <cellStyle name="header2" xfId="2672"/>
    <cellStyle name="Header3" xfId="2673"/>
    <cellStyle name="HEADING" xfId="2674"/>
    <cellStyle name="Heading 1" xfId="2675"/>
    <cellStyle name="Heading 2" xfId="2676"/>
    <cellStyle name="Heading 3" xfId="2677"/>
    <cellStyle name="Heading 4" xfId="2678"/>
    <cellStyle name="Home" xfId="2679"/>
    <cellStyle name="HTotalValue1Dec" xfId="2680"/>
    <cellStyle name="Hyperlink" xfId="2681"/>
    <cellStyle name="indent" xfId="2682"/>
    <cellStyle name="Info" xfId="2683"/>
    <cellStyle name="Input" xfId="2684"/>
    <cellStyle name="InputValue0Dec" xfId="2685"/>
    <cellStyle name="InputValue1Dec" xfId="2686"/>
    <cellStyle name="InputValue2Dec" xfId="2687"/>
    <cellStyle name="Internal Link" xfId="2688"/>
    <cellStyle name="Invoer" xfId="2689"/>
    <cellStyle name="InvoerBlauw" xfId="2690"/>
    <cellStyle name="InvoerControle" xfId="2691"/>
    <cellStyle name="InvoerGrijs" xfId="2692"/>
    <cellStyle name="ItemCode" xfId="2693"/>
    <cellStyle name="ItemName" xfId="2694"/>
    <cellStyle name="Comma" xfId="2695"/>
    <cellStyle name="Comma [0]" xfId="2696"/>
    <cellStyle name="Komma 2" xfId="2697"/>
    <cellStyle name="Komma 2 2" xfId="2698"/>
    <cellStyle name="Komma 2_20120104 BE Magnitude Mapping 2011 M12 IAS19Rv1.0" xfId="2699"/>
    <cellStyle name="Komma 3" xfId="2700"/>
    <cellStyle name="Komma 4" xfId="2701"/>
    <cellStyle name="Komma 4 2" xfId="2702"/>
    <cellStyle name="Komma 5" xfId="2703"/>
    <cellStyle name="Komma 6" xfId="2704"/>
    <cellStyle name="Komma 7" xfId="2705"/>
    <cellStyle name="Komma 8" xfId="2706"/>
    <cellStyle name="Kop 1" xfId="2707"/>
    <cellStyle name="Kop 2" xfId="2708"/>
    <cellStyle name="Kop 3" xfId="2709"/>
    <cellStyle name="Kop 4" xfId="2710"/>
    <cellStyle name="KPMG Heading 1" xfId="2711"/>
    <cellStyle name="KPMG Heading 2" xfId="2712"/>
    <cellStyle name="KPMG Heading 3" xfId="2713"/>
    <cellStyle name="KPMG Heading 4" xfId="2714"/>
    <cellStyle name="KPMG Normal" xfId="2715"/>
    <cellStyle name="KPMG Normal Text" xfId="2716"/>
    <cellStyle name="Left" xfId="2717"/>
    <cellStyle name="LeftCornerB" xfId="2718"/>
    <cellStyle name="LeftCornerT" xfId="2719"/>
    <cellStyle name="LIN" xfId="2720"/>
    <cellStyle name="LIN#" xfId="2721"/>
    <cellStyle name="LINK" xfId="2722"/>
    <cellStyle name="LINK#" xfId="2723"/>
    <cellStyle name="LINK_A2.2 - Level 3 reconciliation" xfId="2724"/>
    <cellStyle name="LINK2" xfId="2725"/>
    <cellStyle name="Linked Cell" xfId="2726"/>
    <cellStyle name="LinkedValue0Dec" xfId="2727"/>
    <cellStyle name="LinkedValue1Dec" xfId="2728"/>
    <cellStyle name="Lnik" xfId="2729"/>
    <cellStyle name="Model_Input" xfId="2730"/>
    <cellStyle name="Movement" xfId="2731"/>
    <cellStyle name="Neutraal" xfId="2732"/>
    <cellStyle name="Neutral" xfId="2733"/>
    <cellStyle name="New" xfId="2734"/>
    <cellStyle name="noinput" xfId="2735"/>
    <cellStyle name="Normal - Style1" xfId="2736"/>
    <cellStyle name="Normal 10" xfId="2737"/>
    <cellStyle name="Normal 10 2" xfId="2738"/>
    <cellStyle name="Normal 10 3" xfId="2739"/>
    <cellStyle name="Normal 10_Display" xfId="2740"/>
    <cellStyle name="Normal 11" xfId="2741"/>
    <cellStyle name="Normal 11 2" xfId="2742"/>
    <cellStyle name="Normal 11 3" xfId="2743"/>
    <cellStyle name="Normal 11_Display" xfId="2744"/>
    <cellStyle name="Normal 2" xfId="2745"/>
    <cellStyle name="Normal 2 2" xfId="2746"/>
    <cellStyle name="Normal 2 3" xfId="2747"/>
    <cellStyle name="Normal 2_2.8.3 Recon expenses" xfId="2748"/>
    <cellStyle name="Normal 3" xfId="2749"/>
    <cellStyle name="Normal 3 2" xfId="2750"/>
    <cellStyle name="Normal 3 3" xfId="2751"/>
    <cellStyle name="Normal 3_Blad1" xfId="2752"/>
    <cellStyle name="Normal 4" xfId="2753"/>
    <cellStyle name="Normal 4 2" xfId="2754"/>
    <cellStyle name="Normal 4 3" xfId="2755"/>
    <cellStyle name="Normal 4_Blad1" xfId="2756"/>
    <cellStyle name="Normal 5" xfId="2757"/>
    <cellStyle name="Normal 5 2" xfId="2758"/>
    <cellStyle name="Normal 5 3" xfId="2759"/>
    <cellStyle name="Normal 5_Display" xfId="2760"/>
    <cellStyle name="Normal 6" xfId="2761"/>
    <cellStyle name="Normal 6 2" xfId="2762"/>
    <cellStyle name="Normal 6 3" xfId="2763"/>
    <cellStyle name="Normal 6_Display" xfId="2764"/>
    <cellStyle name="Normal 7" xfId="2765"/>
    <cellStyle name="Normal 7 2" xfId="2766"/>
    <cellStyle name="Normal 7 3" xfId="2767"/>
    <cellStyle name="Normal 7_Display" xfId="2768"/>
    <cellStyle name="Normal 8" xfId="2769"/>
    <cellStyle name="Normal 8 2" xfId="2770"/>
    <cellStyle name="Normal 8 3" xfId="2771"/>
    <cellStyle name="Normal 8_Display" xfId="2772"/>
    <cellStyle name="Normal 9" xfId="2773"/>
    <cellStyle name="Normal 9 2" xfId="2774"/>
    <cellStyle name="Normal 9 3" xfId="2775"/>
    <cellStyle name="Normal 9_Display" xfId="2776"/>
    <cellStyle name="Normal_Balance per Segment" xfId="2777"/>
    <cellStyle name="Normal_Carrying Value" xfId="2778"/>
    <cellStyle name="Normal_Cash Flow Statement" xfId="2779"/>
    <cellStyle name="Normal_Change in accounting policy" xfId="2780"/>
    <cellStyle name="Normal_Changes in Equity" xfId="2781"/>
    <cellStyle name="Normal_CV fin inv UL " xfId="2782"/>
    <cellStyle name="Normal_Display_1" xfId="2783"/>
    <cellStyle name="Normal_Display_1_Reconciliation" xfId="2784"/>
    <cellStyle name="Normal_Display_Reconciliation" xfId="2785"/>
    <cellStyle name="Normal_Fair Value Fin. Ass. &amp; Liab." xfId="2786"/>
    <cellStyle name="Normal_Financial investments" xfId="2787"/>
    <cellStyle name="Normal_Income and result CY" xfId="2788"/>
    <cellStyle name="Normal_Income and result LY" xfId="2789"/>
    <cellStyle name="Normal_Income per Segment" xfId="2790"/>
    <cellStyle name="Normal_Income Statement" xfId="2791"/>
    <cellStyle name="Normal_Insurance liabilities" xfId="2792"/>
    <cellStyle name="Normal_OCI" xfId="2793"/>
    <cellStyle name="Normal_Pension obligations" xfId="2794"/>
    <cellStyle name="Normal_Sensitivity Analysis" xfId="2795"/>
    <cellStyle name="Normal_Sheet1" xfId="2796"/>
    <cellStyle name="Normal_Sheet2" xfId="2797"/>
    <cellStyle name="Normal_Sheet4" xfId="2798"/>
    <cellStyle name="Note" xfId="2799"/>
    <cellStyle name="Note 10" xfId="2800"/>
    <cellStyle name="Note 11" xfId="2801"/>
    <cellStyle name="Note 12" xfId="2802"/>
    <cellStyle name="Note 13" xfId="2803"/>
    <cellStyle name="Note 14" xfId="2804"/>
    <cellStyle name="Note 15" xfId="2805"/>
    <cellStyle name="Note 16" xfId="2806"/>
    <cellStyle name="Note 17" xfId="2807"/>
    <cellStyle name="Note 18" xfId="2808"/>
    <cellStyle name="Note 19" xfId="2809"/>
    <cellStyle name="Note 2" xfId="2810"/>
    <cellStyle name="Note 2 10" xfId="2811"/>
    <cellStyle name="Note 2 11" xfId="2812"/>
    <cellStyle name="Note 2 2" xfId="2813"/>
    <cellStyle name="Note 2 3" xfId="2814"/>
    <cellStyle name="Note 2 4" xfId="2815"/>
    <cellStyle name="Note 2 5" xfId="2816"/>
    <cellStyle name="Note 2 6" xfId="2817"/>
    <cellStyle name="Note 2 7" xfId="2818"/>
    <cellStyle name="Note 2 8" xfId="2819"/>
    <cellStyle name="Note 2 9" xfId="2820"/>
    <cellStyle name="Note 2_20120104 BE Magnitude Mapping 2011 M12 IAS19Rv1.0" xfId="2821"/>
    <cellStyle name="Note 20" xfId="2822"/>
    <cellStyle name="Note 21" xfId="2823"/>
    <cellStyle name="Note 3" xfId="2824"/>
    <cellStyle name="Note 4" xfId="2825"/>
    <cellStyle name="Note 5" xfId="2826"/>
    <cellStyle name="Note 6" xfId="2827"/>
    <cellStyle name="Note 7" xfId="2828"/>
    <cellStyle name="Note 8" xfId="2829"/>
    <cellStyle name="Note 9" xfId="2830"/>
    <cellStyle name="Note_20120104 BE Magnitude Mapping 2011 M12 IAS19Rv1.0" xfId="2831"/>
    <cellStyle name="Notes" xfId="2832"/>
    <cellStyle name="Notitie" xfId="2833"/>
    <cellStyle name="Number" xfId="2834"/>
    <cellStyle name="Ongeldig" xfId="2835"/>
    <cellStyle name="OtherSEEntry" xfId="2836"/>
    <cellStyle name="Output" xfId="2837"/>
    <cellStyle name="Output Amounts" xfId="2838"/>
    <cellStyle name="Output Column Headings" xfId="2839"/>
    <cellStyle name="Output Line Items" xfId="2840"/>
    <cellStyle name="Output Report Heading" xfId="2841"/>
    <cellStyle name="Output Report Title" xfId="2842"/>
    <cellStyle name="Output_2.8.2 Segm BS" xfId="2843"/>
    <cellStyle name="Percent 2" xfId="2844"/>
    <cellStyle name="Percent Total" xfId="2845"/>
    <cellStyle name="Percent" xfId="2846"/>
    <cellStyle name="Procent 2" xfId="2847"/>
    <cellStyle name="Procent 3" xfId="2848"/>
    <cellStyle name="Procent 4" xfId="2849"/>
    <cellStyle name="Procent 5" xfId="2850"/>
    <cellStyle name="Protec" xfId="2851"/>
    <cellStyle name="PSChar" xfId="2852"/>
    <cellStyle name="QSP_ACCT" xfId="2853"/>
    <cellStyle name="RedComment" xfId="2854"/>
    <cellStyle name="Right" xfId="2855"/>
    <cellStyle name="RightCornerB" xfId="2856"/>
    <cellStyle name="RightCornerT" xfId="2857"/>
    <cellStyle name="ROUNDING" xfId="2858"/>
    <cellStyle name="SAPBEXstdData" xfId="2859"/>
    <cellStyle name="SAPBEXstdItem" xfId="2860"/>
    <cellStyle name="Schedule_Pull" xfId="2861"/>
    <cellStyle name="SDEntry" xfId="2862"/>
    <cellStyle name="SDHeader" xfId="2863"/>
    <cellStyle name="SECategory" xfId="2864"/>
    <cellStyle name="SEEntry" xfId="2865"/>
    <cellStyle name="SEFormula" xfId="2866"/>
    <cellStyle name="SEHeader" xfId="2867"/>
    <cellStyle name="SELocked" xfId="2868"/>
    <cellStyle name="SEPEntry" xfId="2869"/>
    <cellStyle name="SHADED_CALCULATION" xfId="2870"/>
    <cellStyle name="shading_green" xfId="2871"/>
    <cellStyle name="Sheet Title" xfId="2872"/>
    <cellStyle name="SHEET_PULL" xfId="2873"/>
    <cellStyle name="SheetPull" xfId="2874"/>
    <cellStyle name="SheetTitle" xfId="2875"/>
    <cellStyle name="Sign" xfId="2876"/>
    <cellStyle name="SPEntry" xfId="2877"/>
    <cellStyle name="SPFormula" xfId="2878"/>
    <cellStyle name="SPHeader" xfId="2879"/>
    <cellStyle name="SPLocked" xfId="2880"/>
    <cellStyle name="SRHeader" xfId="2881"/>
    <cellStyle name="Standaard 10" xfId="2882"/>
    <cellStyle name="Standaard 2" xfId="2883"/>
    <cellStyle name="Standaard 2 2" xfId="2884"/>
    <cellStyle name="Standaard 2 3" xfId="2885"/>
    <cellStyle name="Standaard 2 4" xfId="2886"/>
    <cellStyle name="Standaard 2 5" xfId="2887"/>
    <cellStyle name="Standaard 2 6" xfId="2888"/>
    <cellStyle name="Standaard 2_20120104 BE Magnitude Mapping 2011 M12 IAS19Rv1.0" xfId="2889"/>
    <cellStyle name="Standaard 3" xfId="2890"/>
    <cellStyle name="Standaard 3 2" xfId="2891"/>
    <cellStyle name="Standaard 3 3" xfId="2892"/>
    <cellStyle name="Standaard 3 4" xfId="2893"/>
    <cellStyle name="Standaard 3 5" xfId="2894"/>
    <cellStyle name="Standaard 3 6" xfId="2895"/>
    <cellStyle name="Standaard 3_20120104 BE Magnitude Mapping 2011 M12 IAS19Rv1.0" xfId="2896"/>
    <cellStyle name="Standaard 4" xfId="2897"/>
    <cellStyle name="Standaard 4 2" xfId="2898"/>
    <cellStyle name="Standaard 4 3" xfId="2899"/>
    <cellStyle name="Standaard 4 4" xfId="2900"/>
    <cellStyle name="Standaard 4 5" xfId="2901"/>
    <cellStyle name="Standaard 4 6" xfId="2902"/>
    <cellStyle name="Standaard 4 7" xfId="2903"/>
    <cellStyle name="Standaard 5" xfId="2904"/>
    <cellStyle name="Standaard 5 2" xfId="2905"/>
    <cellStyle name="Standaard 5 3" xfId="2906"/>
    <cellStyle name="Standaard 5 4" xfId="2907"/>
    <cellStyle name="Standaard 6" xfId="2908"/>
    <cellStyle name="Standaard 7" xfId="2909"/>
    <cellStyle name="Standaard 8" xfId="2910"/>
    <cellStyle name="Standaard_4_Display" xfId="2911"/>
    <cellStyle name="Standaard_4_Display_Display" xfId="2912"/>
    <cellStyle name="Standaard_Balance per Segment" xfId="2913"/>
    <cellStyle name="Standaard_Balance Sheet" xfId="2914"/>
    <cellStyle name="Standaard_Blad1" xfId="2915"/>
    <cellStyle name="Standaard_Blad3" xfId="2916"/>
    <cellStyle name="Standaard_Cash Flow Statement" xfId="2917"/>
    <cellStyle name="Standaard_Changes in Equity" xfId="2918"/>
    <cellStyle name="Standaard_Display" xfId="2919"/>
    <cellStyle name="Standaard_Expenses" xfId="2920"/>
    <cellStyle name="Standaard_I" xfId="2921"/>
    <cellStyle name="Standaard_III" xfId="2922"/>
    <cellStyle name="Standaard_Income per Segment" xfId="2923"/>
    <cellStyle name="Standaard_Income Statement" xfId="2924"/>
    <cellStyle name="Standaard_IV" xfId="2925"/>
    <cellStyle name="Standaard_Plug" xfId="2926"/>
    <cellStyle name="Standaard_Vert0110" xfId="2927"/>
    <cellStyle name="Standard_~0004114" xfId="2928"/>
    <cellStyle name="Sub" xfId="2929"/>
    <cellStyle name="subheader" xfId="2930"/>
    <cellStyle name="SubItemName" xfId="2931"/>
    <cellStyle name="SubItemName2" xfId="2932"/>
    <cellStyle name="SubTextBold" xfId="2933"/>
    <cellStyle name="SubTextBold2" xfId="2934"/>
    <cellStyle name="Subtotal" xfId="2935"/>
    <cellStyle name="Sub-Total" xfId="2936"/>
    <cellStyle name="SubtotalName" xfId="2937"/>
    <cellStyle name="SubTotalValue0Dec" xfId="2938"/>
    <cellStyle name="SubTotalValue1Dec" xfId="2939"/>
    <cellStyle name="Sum" xfId="2940"/>
    <cellStyle name="SumSign" xfId="2941"/>
    <cellStyle name="T_BOLDC" xfId="2942"/>
    <cellStyle name="T_BoldL" xfId="2943"/>
    <cellStyle name="T_BoldLI" xfId="2944"/>
    <cellStyle name="T_BoldR" xfId="2945"/>
    <cellStyle name="T_TextLI" xfId="2946"/>
    <cellStyle name="T_TextLI_2.8.3 Recon expenses" xfId="2947"/>
    <cellStyle name="T_TextLI_2.8.3 Recon expenses_Display" xfId="2948"/>
    <cellStyle name="T_TextLI_BOFC" xfId="2949"/>
    <cellStyle name="T_TextLI_BOFC Bank" xfId="2950"/>
    <cellStyle name="T_TextLI_BOFC Bank_2.8.3 Recon expenses" xfId="2951"/>
    <cellStyle name="T_TextLI_BOFC Bank_2.8.3 Recon expenses_Display" xfId="2952"/>
    <cellStyle name="T_TextLI_BOFC Bank_BOFC" xfId="2953"/>
    <cellStyle name="T_TextLI_BOFC Bank_BOFC Other" xfId="2954"/>
    <cellStyle name="T_TextLI_BOFC Bank_BOFC Other_Reconciliation" xfId="2955"/>
    <cellStyle name="T_TextLI_BOFC Bank_Discont oper (Zorg)" xfId="2956"/>
    <cellStyle name="T_TextLI_BOFC Bank_Discont oper (Zorg)_2.8.3 Recon expenses" xfId="2957"/>
    <cellStyle name="T_TextLI_BOFC Bank_Discont oper (Zorg)_2.8.3 Recon expenses_Display" xfId="2958"/>
    <cellStyle name="T_TextLI_BOFC Bank_Discont oper (Zorg)_BOFC" xfId="2959"/>
    <cellStyle name="T_TextLI_BOFC Bank_Discont oper (Zorg)_BOFC Other" xfId="2960"/>
    <cellStyle name="T_TextLI_BOFC Bank_Discont oper (Zorg)_BOFC Other_Reconciliation" xfId="2961"/>
    <cellStyle name="T_TextLI_BOFC Bank_Discont oper (Zorg)_Display" xfId="2962"/>
    <cellStyle name="T_TextLI_BOFC Bank_Discont oper (Zorg)_Reconciliation" xfId="2963"/>
    <cellStyle name="T_TextLI_BOFC Bank_Display" xfId="2964"/>
    <cellStyle name="T_TextLI_BOFC Bank_Display_1" xfId="2965"/>
    <cellStyle name="T_TextLI_BOFC Bank_Display_2.8.3 Recon expenses" xfId="2966"/>
    <cellStyle name="T_TextLI_BOFC Bank_Display_2.8.3 Recon expenses_Display" xfId="2967"/>
    <cellStyle name="T_TextLI_BOFC Bank_Display_BOFC" xfId="2968"/>
    <cellStyle name="T_TextLI_BOFC Bank_Display_BOFC Other" xfId="2969"/>
    <cellStyle name="T_TextLI_BOFC Bank_Display_BOFC Other_Reconciliation" xfId="2970"/>
    <cellStyle name="T_TextLI_BOFC Bank_Display_Display" xfId="2971"/>
    <cellStyle name="T_TextLI_BOFC Bank_Display_Reconciliation" xfId="2972"/>
    <cellStyle name="T_TextLI_BOFC Bank_Reconciliation" xfId="2973"/>
    <cellStyle name="T_TextLI_BOFC Bank_Sheet1" xfId="2974"/>
    <cellStyle name="T_TextLI_BOFC Bank_Sheet1_2.8.3 Recon expenses" xfId="2975"/>
    <cellStyle name="T_TextLI_BOFC Bank_Sheet1_2.8.3 Recon expenses_Display" xfId="2976"/>
    <cellStyle name="T_TextLI_BOFC Bank_Sheet1_BOFC" xfId="2977"/>
    <cellStyle name="T_TextLI_BOFC Bank_Sheet1_BOFC Other" xfId="2978"/>
    <cellStyle name="T_TextLI_BOFC Bank_Sheet1_BOFC Other_Reconciliation" xfId="2979"/>
    <cellStyle name="T_TextLI_BOFC Bank_Sheet1_Display" xfId="2980"/>
    <cellStyle name="T_TextLI_BOFC Bank_Sheet1_Reconciliation" xfId="2981"/>
    <cellStyle name="T_TextLI_BOFC Other" xfId="2982"/>
    <cellStyle name="T_TextLI_BOFC Other_1" xfId="2983"/>
    <cellStyle name="T_TextLI_BOFC Other_1_Reconciliation" xfId="2984"/>
    <cellStyle name="T_TextLI_BOFC Other_2.8.3 Recon expenses" xfId="2985"/>
    <cellStyle name="T_TextLI_BOFC Other_2.8.3 Recon expenses_Display" xfId="2986"/>
    <cellStyle name="T_TextLI_BOFC Other_BOFC" xfId="2987"/>
    <cellStyle name="T_TextLI_BOFC Other_BOFC Other" xfId="2988"/>
    <cellStyle name="T_TextLI_BOFC Other_BOFC Other_Reconciliation" xfId="2989"/>
    <cellStyle name="T_TextLI_BOFC Other_Discont oper (Zorg)" xfId="2990"/>
    <cellStyle name="T_TextLI_BOFC Other_Discont oper (Zorg)_2.8.3 Recon expenses" xfId="2991"/>
    <cellStyle name="T_TextLI_BOFC Other_Discont oper (Zorg)_2.8.3 Recon expenses_Display" xfId="2992"/>
    <cellStyle name="T_TextLI_BOFC Other_Discont oper (Zorg)_BOFC" xfId="2993"/>
    <cellStyle name="T_TextLI_BOFC Other_Discont oper (Zorg)_BOFC Other" xfId="2994"/>
    <cellStyle name="T_TextLI_BOFC Other_Discont oper (Zorg)_BOFC Other_Reconciliation" xfId="2995"/>
    <cellStyle name="T_TextLI_BOFC Other_Discont oper (Zorg)_Display" xfId="2996"/>
    <cellStyle name="T_TextLI_BOFC Other_Discont oper (Zorg)_Reconciliation" xfId="2997"/>
    <cellStyle name="T_TextLI_BOFC Other_Display" xfId="2998"/>
    <cellStyle name="T_TextLI_BOFC Other_Display_1" xfId="2999"/>
    <cellStyle name="T_TextLI_BOFC Other_Display_2.8.3 Recon expenses" xfId="3000"/>
    <cellStyle name="T_TextLI_BOFC Other_Display_2.8.3 Recon expenses_Display" xfId="3001"/>
    <cellStyle name="T_TextLI_BOFC Other_Display_BOFC" xfId="3002"/>
    <cellStyle name="T_TextLI_BOFC Other_Display_BOFC Other" xfId="3003"/>
    <cellStyle name="T_TextLI_BOFC Other_Display_BOFC Other_Reconciliation" xfId="3004"/>
    <cellStyle name="T_TextLI_BOFC Other_Display_Display" xfId="3005"/>
    <cellStyle name="T_TextLI_BOFC Other_Display_Reconciliation" xfId="3006"/>
    <cellStyle name="T_TextLI_BOFC Other_Reconciliation" xfId="3007"/>
    <cellStyle name="T_TextLI_BOFC Other_Sheet1" xfId="3008"/>
    <cellStyle name="T_TextLI_BOFC Other_Sheet1_2.8.3 Recon expenses" xfId="3009"/>
    <cellStyle name="T_TextLI_BOFC Other_Sheet1_2.8.3 Recon expenses_Display" xfId="3010"/>
    <cellStyle name="T_TextLI_BOFC Other_Sheet1_BOFC" xfId="3011"/>
    <cellStyle name="T_TextLI_BOFC Other_Sheet1_BOFC Other" xfId="3012"/>
    <cellStyle name="T_TextLI_BOFC Other_Sheet1_BOFC Other_Reconciliation" xfId="3013"/>
    <cellStyle name="T_TextLI_BOFC Other_Sheet1_Display" xfId="3014"/>
    <cellStyle name="T_TextLI_BOFC Other_Sheet1_Reconciliation" xfId="3015"/>
    <cellStyle name="T_TextLI_BOFC_2.8.3 Recon expenses" xfId="3016"/>
    <cellStyle name="T_TextLI_BOFC_2.8.3 Recon expenses_Display" xfId="3017"/>
    <cellStyle name="T_TextLI_BOFC_BOFC Other" xfId="3018"/>
    <cellStyle name="T_TextLI_BOFC_BOFC Other_Reconciliation" xfId="3019"/>
    <cellStyle name="T_TextLI_BOFC_Discont oper (Zorg)" xfId="3020"/>
    <cellStyle name="T_TextLI_BOFC_Discont oper (Zorg)_2.8.3 Recon expenses" xfId="3021"/>
    <cellStyle name="T_TextLI_BOFC_Discont oper (Zorg)_2.8.3 Recon expenses_Display" xfId="3022"/>
    <cellStyle name="T_TextLI_BOFC_Discont oper (Zorg)_BOFC" xfId="3023"/>
    <cellStyle name="T_TextLI_BOFC_Discont oper (Zorg)_BOFC Other" xfId="3024"/>
    <cellStyle name="T_TextLI_BOFC_Discont oper (Zorg)_BOFC Other_Reconciliation" xfId="3025"/>
    <cellStyle name="T_TextLI_BOFC_Discont oper (Zorg)_Display" xfId="3026"/>
    <cellStyle name="T_TextLI_BOFC_Discont oper (Zorg)_Reconciliation" xfId="3027"/>
    <cellStyle name="T_TextLI_BOFC_Display" xfId="3028"/>
    <cellStyle name="T_TextLI_BOFC_Display_1" xfId="3029"/>
    <cellStyle name="T_TextLI_BOFC_Display_2.8.3 Recon expenses" xfId="3030"/>
    <cellStyle name="T_TextLI_BOFC_Display_2.8.3 Recon expenses_Display" xfId="3031"/>
    <cellStyle name="T_TextLI_BOFC_Display_BOFC" xfId="3032"/>
    <cellStyle name="T_TextLI_BOFC_Display_BOFC Other" xfId="3033"/>
    <cellStyle name="T_TextLI_BOFC_Display_BOFC Other_Reconciliation" xfId="3034"/>
    <cellStyle name="T_TextLI_BOFC_Display_Display" xfId="3035"/>
    <cellStyle name="T_TextLI_BOFC_Display_Reconciliation" xfId="3036"/>
    <cellStyle name="T_TextLI_BOFC_Reconciliation" xfId="3037"/>
    <cellStyle name="T_TextLI_BOFC_Sheet1" xfId="3038"/>
    <cellStyle name="T_TextLI_BOFC_Sheet1_2.8.3 Recon expenses" xfId="3039"/>
    <cellStyle name="T_TextLI_BOFC_Sheet1_2.8.3 Recon expenses_Display" xfId="3040"/>
    <cellStyle name="T_TextLI_BOFC_Sheet1_BOFC" xfId="3041"/>
    <cellStyle name="T_TextLI_BOFC_Sheet1_BOFC Other" xfId="3042"/>
    <cellStyle name="T_TextLI_BOFC_Sheet1_BOFC Other_Reconciliation" xfId="3043"/>
    <cellStyle name="T_TextLI_BOFC_Sheet1_Display" xfId="3044"/>
    <cellStyle name="T_TextLI_BOFC_Sheet1_Reconciliation" xfId="3045"/>
    <cellStyle name="T_TextLI_Discont oper (Zorg)" xfId="3046"/>
    <cellStyle name="T_TextLI_Discont oper (Zorg)_2.8.3 Recon expenses" xfId="3047"/>
    <cellStyle name="T_TextLI_Discont oper (Zorg)_2.8.3 Recon expenses_Display" xfId="3048"/>
    <cellStyle name="T_TextLI_Discont oper (Zorg)_BOFC" xfId="3049"/>
    <cellStyle name="T_TextLI_Discont oper (Zorg)_BOFC Other" xfId="3050"/>
    <cellStyle name="T_TextLI_Discont oper (Zorg)_BOFC Other_Reconciliation" xfId="3051"/>
    <cellStyle name="T_TextLI_Discont oper (Zorg)_Display" xfId="3052"/>
    <cellStyle name="T_TextLI_Discont oper (Zorg)_Reconciliation" xfId="3053"/>
    <cellStyle name="T_TextLI_Display" xfId="3054"/>
    <cellStyle name="T_TextLI_Display_1" xfId="3055"/>
    <cellStyle name="T_TextLI_Display_1_2.8.3 Recon expenses" xfId="3056"/>
    <cellStyle name="T_TextLI_Display_1_2.8.3 Recon expenses_Display" xfId="3057"/>
    <cellStyle name="T_TextLI_Display_1_BOFC" xfId="3058"/>
    <cellStyle name="T_TextLI_Display_1_BOFC Other" xfId="3059"/>
    <cellStyle name="T_TextLI_Display_1_BOFC Other_Reconciliation" xfId="3060"/>
    <cellStyle name="T_TextLI_Display_1_Display" xfId="3061"/>
    <cellStyle name="T_TextLI_Display_1_Reconciliation" xfId="3062"/>
    <cellStyle name="T_TextLI_Display_2" xfId="3063"/>
    <cellStyle name="T_TextLI_Display_2.8.3 Recon expenses" xfId="3064"/>
    <cellStyle name="T_TextLI_Display_2.8.3 Recon expenses_Display" xfId="3065"/>
    <cellStyle name="T_TextLI_Display_2_Display" xfId="3066"/>
    <cellStyle name="T_TextLI_Display_3" xfId="3067"/>
    <cellStyle name="T_TextLI_Display_3_Display" xfId="3068"/>
    <cellStyle name="T_TextLI_Display_4" xfId="3069"/>
    <cellStyle name="T_TextLI_Display_BOFC" xfId="3070"/>
    <cellStyle name="T_TextLI_Display_BOFC Other" xfId="3071"/>
    <cellStyle name="T_TextLI_Display_BOFC Other_Reconciliation" xfId="3072"/>
    <cellStyle name="T_TextLI_Display_Display" xfId="3073"/>
    <cellStyle name="T_TextLI_Display_Display_1" xfId="3074"/>
    <cellStyle name="T_TextLI_Display_Display_1_Display" xfId="3075"/>
    <cellStyle name="T_TextLI_Display_Display_2" xfId="3076"/>
    <cellStyle name="T_TextLI_Display_Display_2.8.3 Recon expenses" xfId="3077"/>
    <cellStyle name="T_TextLI_Display_Display_2.8.3 Recon expenses_Display" xfId="3078"/>
    <cellStyle name="T_TextLI_Display_Display_BOFC" xfId="3079"/>
    <cellStyle name="T_TextLI_Display_Display_BOFC Other" xfId="3080"/>
    <cellStyle name="T_TextLI_Display_Display_BOFC Other_Reconciliation" xfId="3081"/>
    <cellStyle name="T_TextLI_Display_Display_Display" xfId="3082"/>
    <cellStyle name="T_TextLI_Display_Display_Reconciliation" xfId="3083"/>
    <cellStyle name="T_TextLI_Display_Reconciliation" xfId="3084"/>
    <cellStyle name="T_TextLI_Plug" xfId="3085"/>
    <cellStyle name="T_TextLI_Plug_1" xfId="3086"/>
    <cellStyle name="T_TextLI_Plug_1_Display" xfId="3087"/>
    <cellStyle name="T_TextLI_Plug_1_Display_1" xfId="3088"/>
    <cellStyle name="T_TextLI_Plug_1_Display_Display" xfId="3089"/>
    <cellStyle name="T_TextLI_Plug_2" xfId="3090"/>
    <cellStyle name="T_TextLI_Plug_2_Display" xfId="3091"/>
    <cellStyle name="T_TextLI_Plug_Display" xfId="3092"/>
    <cellStyle name="T_TextLI_Plug_Display_1" xfId="3093"/>
    <cellStyle name="T_TextLI_Plug_Display_1_Display" xfId="3094"/>
    <cellStyle name="T_TextLI_Plug_Display_2" xfId="3095"/>
    <cellStyle name="T_TextLI_Plug_Display_Display" xfId="3096"/>
    <cellStyle name="T_TextLI_Reconciliation" xfId="3097"/>
    <cellStyle name="T_TextLI_RI Ast (IFRS-based)" xfId="3098"/>
    <cellStyle name="T_TextLI_RI Ast (IFRS-based)_2.8.3 Recon expenses" xfId="3099"/>
    <cellStyle name="T_TextLI_RI Ast (IFRS-based)_2.8.3 Recon expenses_Display" xfId="3100"/>
    <cellStyle name="T_TextLI_RI Ast (IFRS-based)_BOFC" xfId="3101"/>
    <cellStyle name="T_TextLI_RI Ast (IFRS-based)_BOFC Other" xfId="3102"/>
    <cellStyle name="T_TextLI_RI Ast (IFRS-based)_BOFC Other_Reconciliation" xfId="3103"/>
    <cellStyle name="T_TextLI_RI Ast (IFRS-based)_Display" xfId="3104"/>
    <cellStyle name="T_TextLI_RI Ast (IFRS-based)_Reconciliation" xfId="3105"/>
    <cellStyle name="T_TextLI_Sheet1" xfId="3106"/>
    <cellStyle name="T_TextLI_Sheet1_1" xfId="3107"/>
    <cellStyle name="T_TextLI_Sheet1_1_2.8.3 Recon expenses" xfId="3108"/>
    <cellStyle name="T_TextLI_Sheet1_1_2.8.3 Recon expenses_Display" xfId="3109"/>
    <cellStyle name="T_TextLI_Sheet1_1_BOFC" xfId="3110"/>
    <cellStyle name="T_TextLI_Sheet1_1_BOFC Other" xfId="3111"/>
    <cellStyle name="T_TextLI_Sheet1_1_BOFC Other_Reconciliation" xfId="3112"/>
    <cellStyle name="T_TextLI_Sheet1_1_Discont oper (Zorg)" xfId="3113"/>
    <cellStyle name="T_TextLI_Sheet1_1_Discont oper (Zorg)_2.8.3 Recon expenses" xfId="3114"/>
    <cellStyle name="T_TextLI_Sheet1_1_Discont oper (Zorg)_2.8.3 Recon expenses_Display" xfId="3115"/>
    <cellStyle name="T_TextLI_Sheet1_1_Discont oper (Zorg)_BOFC" xfId="3116"/>
    <cellStyle name="T_TextLI_Sheet1_1_Discont oper (Zorg)_BOFC Other" xfId="3117"/>
    <cellStyle name="T_TextLI_Sheet1_1_Discont oper (Zorg)_BOFC Other_Reconciliation" xfId="3118"/>
    <cellStyle name="T_TextLI_Sheet1_1_Discont oper (Zorg)_Display" xfId="3119"/>
    <cellStyle name="T_TextLI_Sheet1_1_Discont oper (Zorg)_Reconciliation" xfId="3120"/>
    <cellStyle name="T_TextLI_Sheet1_1_Display" xfId="3121"/>
    <cellStyle name="T_TextLI_Sheet1_1_Display_1" xfId="3122"/>
    <cellStyle name="T_TextLI_Sheet1_1_Display_2.8.3 Recon expenses" xfId="3123"/>
    <cellStyle name="T_TextLI_Sheet1_1_Display_2.8.3 Recon expenses_Display" xfId="3124"/>
    <cellStyle name="T_TextLI_Sheet1_1_Display_BOFC" xfId="3125"/>
    <cellStyle name="T_TextLI_Sheet1_1_Display_BOFC Other" xfId="3126"/>
    <cellStyle name="T_TextLI_Sheet1_1_Display_BOFC Other_Reconciliation" xfId="3127"/>
    <cellStyle name="T_TextLI_Sheet1_1_Display_Display" xfId="3128"/>
    <cellStyle name="T_TextLI_Sheet1_1_Display_Reconciliation" xfId="3129"/>
    <cellStyle name="T_TextLI_Sheet1_1_Reconciliation" xfId="3130"/>
    <cellStyle name="T_TextLI_Sheet1_1_Sheet1" xfId="3131"/>
    <cellStyle name="T_TextLI_Sheet1_1_Sheet1_2.8.3 Recon expenses" xfId="3132"/>
    <cellStyle name="T_TextLI_Sheet1_1_Sheet1_2.8.3 Recon expenses_Display" xfId="3133"/>
    <cellStyle name="T_TextLI_Sheet1_1_Sheet1_BOFC" xfId="3134"/>
    <cellStyle name="T_TextLI_Sheet1_1_Sheet1_BOFC Other" xfId="3135"/>
    <cellStyle name="T_TextLI_Sheet1_1_Sheet1_BOFC Other_Reconciliation" xfId="3136"/>
    <cellStyle name="T_TextLI_Sheet1_1_Sheet1_Display" xfId="3137"/>
    <cellStyle name="T_TextLI_Sheet1_1_Sheet1_Reconciliation" xfId="3138"/>
    <cellStyle name="T_TextLI_Sheet1_2" xfId="3139"/>
    <cellStyle name="T_TextLI_Sheet1_2.8.3 Recon expenses" xfId="3140"/>
    <cellStyle name="T_TextLI_Sheet1_2.8.3 Recon expenses_Display" xfId="3141"/>
    <cellStyle name="T_TextLI_Sheet1_2_2.8.3 Recon expenses" xfId="3142"/>
    <cellStyle name="T_TextLI_Sheet1_2_2.8.3 Recon expenses_Display" xfId="3143"/>
    <cellStyle name="T_TextLI_Sheet1_2_BOFC" xfId="3144"/>
    <cellStyle name="T_TextLI_Sheet1_2_BOFC Other" xfId="3145"/>
    <cellStyle name="T_TextLI_Sheet1_2_BOFC Other_Reconciliation" xfId="3146"/>
    <cellStyle name="T_TextLI_Sheet1_2_Discont oper (Zorg)" xfId="3147"/>
    <cellStyle name="T_TextLI_Sheet1_2_Discont oper (Zorg)_2.8.3 Recon expenses" xfId="3148"/>
    <cellStyle name="T_TextLI_Sheet1_2_Discont oper (Zorg)_2.8.3 Recon expenses_Display" xfId="3149"/>
    <cellStyle name="T_TextLI_Sheet1_2_Discont oper (Zorg)_BOFC" xfId="3150"/>
    <cellStyle name="T_TextLI_Sheet1_2_Discont oper (Zorg)_BOFC Other" xfId="3151"/>
    <cellStyle name="T_TextLI_Sheet1_2_Discont oper (Zorg)_BOFC Other_Reconciliation" xfId="3152"/>
    <cellStyle name="T_TextLI_Sheet1_2_Discont oper (Zorg)_Display" xfId="3153"/>
    <cellStyle name="T_TextLI_Sheet1_2_Discont oper (Zorg)_Reconciliation" xfId="3154"/>
    <cellStyle name="T_TextLI_Sheet1_2_Display" xfId="3155"/>
    <cellStyle name="T_TextLI_Sheet1_2_Display_1" xfId="3156"/>
    <cellStyle name="T_TextLI_Sheet1_2_Display_2.8.3 Recon expenses" xfId="3157"/>
    <cellStyle name="T_TextLI_Sheet1_2_Display_2.8.3 Recon expenses_Display" xfId="3158"/>
    <cellStyle name="T_TextLI_Sheet1_2_Display_BOFC" xfId="3159"/>
    <cellStyle name="T_TextLI_Sheet1_2_Display_BOFC Other" xfId="3160"/>
    <cellStyle name="T_TextLI_Sheet1_2_Display_BOFC Other_Reconciliation" xfId="3161"/>
    <cellStyle name="T_TextLI_Sheet1_2_Display_Display" xfId="3162"/>
    <cellStyle name="T_TextLI_Sheet1_2_Display_Reconciliation" xfId="3163"/>
    <cellStyle name="T_TextLI_Sheet1_2_Reconciliation" xfId="3164"/>
    <cellStyle name="T_TextLI_Sheet1_2_Sheet1" xfId="3165"/>
    <cellStyle name="T_TextLI_Sheet1_2_Sheet1_2.8.3 Recon expenses" xfId="3166"/>
    <cellStyle name="T_TextLI_Sheet1_2_Sheet1_2.8.3 Recon expenses_Display" xfId="3167"/>
    <cellStyle name="T_TextLI_Sheet1_2_Sheet1_BOFC" xfId="3168"/>
    <cellStyle name="T_TextLI_Sheet1_2_Sheet1_BOFC Other" xfId="3169"/>
    <cellStyle name="T_TextLI_Sheet1_2_Sheet1_BOFC Other_Reconciliation" xfId="3170"/>
    <cellStyle name="T_TextLI_Sheet1_2_Sheet1_Display" xfId="3171"/>
    <cellStyle name="T_TextLI_Sheet1_2_Sheet1_Reconciliation" xfId="3172"/>
    <cellStyle name="T_TextLI_Sheet1_BOFC" xfId="3173"/>
    <cellStyle name="T_TextLI_Sheet1_BOFC Other" xfId="3174"/>
    <cellStyle name="T_TextLI_Sheet1_BOFC Other_Reconciliation" xfId="3175"/>
    <cellStyle name="T_TextLI_Sheet1_Discont oper (Zorg)" xfId="3176"/>
    <cellStyle name="T_TextLI_Sheet1_Discont oper (Zorg)_2.8.3 Recon expenses" xfId="3177"/>
    <cellStyle name="T_TextLI_Sheet1_Discont oper (Zorg)_2.8.3 Recon expenses_Display" xfId="3178"/>
    <cellStyle name="T_TextLI_Sheet1_Discont oper (Zorg)_BOFC" xfId="3179"/>
    <cellStyle name="T_TextLI_Sheet1_Discont oper (Zorg)_BOFC Other" xfId="3180"/>
    <cellStyle name="T_TextLI_Sheet1_Discont oper (Zorg)_BOFC Other_Reconciliation" xfId="3181"/>
    <cellStyle name="T_TextLI_Sheet1_Discont oper (Zorg)_Display" xfId="3182"/>
    <cellStyle name="T_TextLI_Sheet1_Discont oper (Zorg)_Reconciliation" xfId="3183"/>
    <cellStyle name="T_TextLI_Sheet1_Display" xfId="3184"/>
    <cellStyle name="T_TextLI_Sheet1_Display_1" xfId="3185"/>
    <cellStyle name="T_TextLI_Sheet1_Display_2.8.3 Recon expenses" xfId="3186"/>
    <cellStyle name="T_TextLI_Sheet1_Display_2.8.3 Recon expenses_Display" xfId="3187"/>
    <cellStyle name="T_TextLI_Sheet1_Display_BOFC" xfId="3188"/>
    <cellStyle name="T_TextLI_Sheet1_Display_BOFC Other" xfId="3189"/>
    <cellStyle name="T_TextLI_Sheet1_Display_BOFC Other_Reconciliation" xfId="3190"/>
    <cellStyle name="T_TextLI_Sheet1_Display_Display" xfId="3191"/>
    <cellStyle name="T_TextLI_Sheet1_Display_Reconciliation" xfId="3192"/>
    <cellStyle name="T_TextLI_Sheet1_Reconciliation" xfId="3193"/>
    <cellStyle name="T_TextR" xfId="3194"/>
    <cellStyle name="T_TextR_2.8.3 Recon expenses" xfId="3195"/>
    <cellStyle name="T_TextR_2.8.3 Recon expenses_Display" xfId="3196"/>
    <cellStyle name="T_TextR_BOFC" xfId="3197"/>
    <cellStyle name="T_TextR_BOFC Bank" xfId="3198"/>
    <cellStyle name="T_TextR_BOFC Bank_2.8.3 Recon expenses" xfId="3199"/>
    <cellStyle name="T_TextR_BOFC Bank_2.8.3 Recon expenses_Display" xfId="3200"/>
    <cellStyle name="T_TextR_BOFC Bank_BOFC" xfId="3201"/>
    <cellStyle name="T_TextR_BOFC Bank_BOFC Other" xfId="3202"/>
    <cellStyle name="T_TextR_BOFC Bank_BOFC Other_Reconciliation" xfId="3203"/>
    <cellStyle name="T_TextR_BOFC Bank_Discont oper (Zorg)" xfId="3204"/>
    <cellStyle name="T_TextR_BOFC Bank_Discont oper (Zorg)_2.8.3 Recon expenses" xfId="3205"/>
    <cellStyle name="T_TextR_BOFC Bank_Discont oper (Zorg)_2.8.3 Recon expenses_Display" xfId="3206"/>
    <cellStyle name="T_TextR_BOFC Bank_Discont oper (Zorg)_BOFC" xfId="3207"/>
    <cellStyle name="T_TextR_BOFC Bank_Discont oper (Zorg)_BOFC Other" xfId="3208"/>
    <cellStyle name="T_TextR_BOFC Bank_Discont oper (Zorg)_BOFC Other_Reconciliation" xfId="3209"/>
    <cellStyle name="T_TextR_BOFC Bank_Discont oper (Zorg)_Display" xfId="3210"/>
    <cellStyle name="T_TextR_BOFC Bank_Discont oper (Zorg)_Reconciliation" xfId="3211"/>
    <cellStyle name="T_TextR_BOFC Bank_Display" xfId="3212"/>
    <cellStyle name="T_TextR_BOFC Bank_Display_1" xfId="3213"/>
    <cellStyle name="T_TextR_BOFC Bank_Display_2.8.3 Recon expenses" xfId="3214"/>
    <cellStyle name="T_TextR_BOFC Bank_Display_2.8.3 Recon expenses_Display" xfId="3215"/>
    <cellStyle name="T_TextR_BOFC Bank_Display_BOFC" xfId="3216"/>
    <cellStyle name="T_TextR_BOFC Bank_Display_BOFC Other" xfId="3217"/>
    <cellStyle name="T_TextR_BOFC Bank_Display_BOFC Other_Reconciliation" xfId="3218"/>
    <cellStyle name="T_TextR_BOFC Bank_Display_Display" xfId="3219"/>
    <cellStyle name="T_TextR_BOFC Bank_Display_Reconciliation" xfId="3220"/>
    <cellStyle name="T_TextR_BOFC Bank_Reconciliation" xfId="3221"/>
    <cellStyle name="T_TextR_BOFC Bank_Sheet1" xfId="3222"/>
    <cellStyle name="T_TextR_BOFC Bank_Sheet1_2.8.3 Recon expenses" xfId="3223"/>
    <cellStyle name="T_TextR_BOFC Bank_Sheet1_2.8.3 Recon expenses_Display" xfId="3224"/>
    <cellStyle name="T_TextR_BOFC Bank_Sheet1_BOFC" xfId="3225"/>
    <cellStyle name="T_TextR_BOFC Bank_Sheet1_BOFC Other" xfId="3226"/>
    <cellStyle name="T_TextR_BOFC Bank_Sheet1_BOFC Other_Reconciliation" xfId="3227"/>
    <cellStyle name="T_TextR_BOFC Bank_Sheet1_Display" xfId="3228"/>
    <cellStyle name="T_TextR_BOFC Bank_Sheet1_Reconciliation" xfId="3229"/>
    <cellStyle name="T_TextR_BOFC Other" xfId="3230"/>
    <cellStyle name="T_TextR_BOFC Other_1" xfId="3231"/>
    <cellStyle name="T_TextR_BOFC Other_1_Reconciliation" xfId="3232"/>
    <cellStyle name="T_TextR_BOFC Other_2.8.3 Recon expenses" xfId="3233"/>
    <cellStyle name="T_TextR_BOFC Other_2.8.3 Recon expenses_Display" xfId="3234"/>
    <cellStyle name="T_TextR_BOFC Other_BOFC" xfId="3235"/>
    <cellStyle name="T_TextR_BOFC Other_BOFC Other" xfId="3236"/>
    <cellStyle name="T_TextR_BOFC Other_BOFC Other_Reconciliation" xfId="3237"/>
    <cellStyle name="T_TextR_BOFC Other_Discont oper (Zorg)" xfId="3238"/>
    <cellStyle name="T_TextR_BOFC Other_Discont oper (Zorg)_2.8.3 Recon expenses" xfId="3239"/>
    <cellStyle name="T_TextR_BOFC Other_Discont oper (Zorg)_2.8.3 Recon expenses_Display" xfId="3240"/>
    <cellStyle name="T_TextR_BOFC Other_Discont oper (Zorg)_BOFC" xfId="3241"/>
    <cellStyle name="T_TextR_BOFC Other_Discont oper (Zorg)_BOFC Other" xfId="3242"/>
    <cellStyle name="T_TextR_BOFC Other_Discont oper (Zorg)_BOFC Other_Reconciliation" xfId="3243"/>
    <cellStyle name="T_TextR_BOFC Other_Discont oper (Zorg)_Display" xfId="3244"/>
    <cellStyle name="T_TextR_BOFC Other_Discont oper (Zorg)_Reconciliation" xfId="3245"/>
    <cellStyle name="T_TextR_BOFC Other_Display" xfId="3246"/>
    <cellStyle name="T_TextR_BOFC Other_Display_1" xfId="3247"/>
    <cellStyle name="T_TextR_BOFC Other_Display_2.8.3 Recon expenses" xfId="3248"/>
    <cellStyle name="T_TextR_BOFC Other_Display_2.8.3 Recon expenses_Display" xfId="3249"/>
    <cellStyle name="T_TextR_BOFC Other_Display_BOFC" xfId="3250"/>
    <cellStyle name="T_TextR_BOFC Other_Display_BOFC Other" xfId="3251"/>
    <cellStyle name="T_TextR_BOFC Other_Display_BOFC Other_Reconciliation" xfId="3252"/>
    <cellStyle name="T_TextR_BOFC Other_Display_Display" xfId="3253"/>
    <cellStyle name="T_TextR_BOFC Other_Display_Reconciliation" xfId="3254"/>
    <cellStyle name="T_TextR_BOFC Other_Reconciliation" xfId="3255"/>
    <cellStyle name="T_TextR_BOFC Other_Sheet1" xfId="3256"/>
    <cellStyle name="T_TextR_BOFC Other_Sheet1_2.8.3 Recon expenses" xfId="3257"/>
    <cellStyle name="T_TextR_BOFC Other_Sheet1_2.8.3 Recon expenses_Display" xfId="3258"/>
    <cellStyle name="T_TextR_BOFC Other_Sheet1_BOFC" xfId="3259"/>
    <cellStyle name="T_TextR_BOFC Other_Sheet1_BOFC Other" xfId="3260"/>
    <cellStyle name="T_TextR_BOFC Other_Sheet1_BOFC Other_Reconciliation" xfId="3261"/>
    <cellStyle name="T_TextR_BOFC Other_Sheet1_Display" xfId="3262"/>
    <cellStyle name="T_TextR_BOFC Other_Sheet1_Reconciliation" xfId="3263"/>
    <cellStyle name="T_TextR_BOFC_2.8.3 Recon expenses" xfId="3264"/>
    <cellStyle name="T_TextR_BOFC_2.8.3 Recon expenses_Display" xfId="3265"/>
    <cellStyle name="T_TextR_BOFC_BOFC Other" xfId="3266"/>
    <cellStyle name="T_TextR_BOFC_BOFC Other_Reconciliation" xfId="3267"/>
    <cellStyle name="T_TextR_BOFC_Discont oper (Zorg)" xfId="3268"/>
    <cellStyle name="T_TextR_BOFC_Discont oper (Zorg)_2.8.3 Recon expenses" xfId="3269"/>
    <cellStyle name="T_TextR_BOFC_Discont oper (Zorg)_2.8.3 Recon expenses_Display" xfId="3270"/>
    <cellStyle name="T_TextR_BOFC_Discont oper (Zorg)_BOFC" xfId="3271"/>
    <cellStyle name="T_TextR_BOFC_Discont oper (Zorg)_BOFC Other" xfId="3272"/>
    <cellStyle name="T_TextR_BOFC_Discont oper (Zorg)_BOFC Other_Reconciliation" xfId="3273"/>
    <cellStyle name="T_TextR_BOFC_Discont oper (Zorg)_Display" xfId="3274"/>
    <cellStyle name="T_TextR_BOFC_Discont oper (Zorg)_Reconciliation" xfId="3275"/>
    <cellStyle name="T_TextR_BOFC_Display" xfId="3276"/>
    <cellStyle name="T_TextR_BOFC_Display_1" xfId="3277"/>
    <cellStyle name="T_TextR_BOFC_Display_2.8.3 Recon expenses" xfId="3278"/>
    <cellStyle name="T_TextR_BOFC_Display_2.8.3 Recon expenses_Display" xfId="3279"/>
    <cellStyle name="T_TextR_BOFC_Display_BOFC" xfId="3280"/>
    <cellStyle name="T_TextR_BOFC_Display_BOFC Other" xfId="3281"/>
    <cellStyle name="T_TextR_BOFC_Display_BOFC Other_Reconciliation" xfId="3282"/>
    <cellStyle name="T_TextR_BOFC_Display_Display" xfId="3283"/>
    <cellStyle name="T_TextR_BOFC_Display_Reconciliation" xfId="3284"/>
    <cellStyle name="T_TextR_BOFC_Reconciliation" xfId="3285"/>
    <cellStyle name="T_TextR_BOFC_Sheet1" xfId="3286"/>
    <cellStyle name="T_TextR_BOFC_Sheet1_2.8.3 Recon expenses" xfId="3287"/>
    <cellStyle name="T_TextR_BOFC_Sheet1_2.8.3 Recon expenses_Display" xfId="3288"/>
    <cellStyle name="T_TextR_BOFC_Sheet1_BOFC" xfId="3289"/>
    <cellStyle name="T_TextR_BOFC_Sheet1_BOFC Other" xfId="3290"/>
    <cellStyle name="T_TextR_BOFC_Sheet1_BOFC Other_Reconciliation" xfId="3291"/>
    <cellStyle name="T_TextR_BOFC_Sheet1_Display" xfId="3292"/>
    <cellStyle name="T_TextR_BOFC_Sheet1_Reconciliation" xfId="3293"/>
    <cellStyle name="T_TextR_Discont oper (Zorg)" xfId="3294"/>
    <cellStyle name="T_TextR_Discont oper (Zorg)_2.8.3 Recon expenses" xfId="3295"/>
    <cellStyle name="T_TextR_Discont oper (Zorg)_2.8.3 Recon expenses_Display" xfId="3296"/>
    <cellStyle name="T_TextR_Discont oper (Zorg)_BOFC" xfId="3297"/>
    <cellStyle name="T_TextR_Discont oper (Zorg)_BOFC Other" xfId="3298"/>
    <cellStyle name="T_TextR_Discont oper (Zorg)_BOFC Other_Reconciliation" xfId="3299"/>
    <cellStyle name="T_TextR_Discont oper (Zorg)_Display" xfId="3300"/>
    <cellStyle name="T_TextR_Discont oper (Zorg)_Reconciliation" xfId="3301"/>
    <cellStyle name="T_TextR_Display" xfId="3302"/>
    <cellStyle name="T_TextR_Display_1" xfId="3303"/>
    <cellStyle name="T_TextR_Display_1_2.8.3 Recon expenses" xfId="3304"/>
    <cellStyle name="T_TextR_Display_1_2.8.3 Recon expenses_Display" xfId="3305"/>
    <cellStyle name="T_TextR_Display_1_BOFC" xfId="3306"/>
    <cellStyle name="T_TextR_Display_1_BOFC Other" xfId="3307"/>
    <cellStyle name="T_TextR_Display_1_BOFC Other_Reconciliation" xfId="3308"/>
    <cellStyle name="T_TextR_Display_1_Display" xfId="3309"/>
    <cellStyle name="T_TextR_Display_1_Reconciliation" xfId="3310"/>
    <cellStyle name="T_TextR_Display_2" xfId="3311"/>
    <cellStyle name="T_TextR_Display_2.8.3 Recon expenses" xfId="3312"/>
    <cellStyle name="T_TextR_Display_2.8.3 Recon expenses_Display" xfId="3313"/>
    <cellStyle name="T_TextR_Display_2_Display" xfId="3314"/>
    <cellStyle name="T_TextR_Display_3" xfId="3315"/>
    <cellStyle name="T_TextR_Display_3_Display" xfId="3316"/>
    <cellStyle name="T_TextR_Display_4" xfId="3317"/>
    <cellStyle name="T_TextR_Display_BOFC" xfId="3318"/>
    <cellStyle name="T_TextR_Display_BOFC Other" xfId="3319"/>
    <cellStyle name="T_TextR_Display_BOFC Other_Reconciliation" xfId="3320"/>
    <cellStyle name="T_TextR_Display_Display" xfId="3321"/>
    <cellStyle name="T_TextR_Display_Display_1" xfId="3322"/>
    <cellStyle name="T_TextR_Display_Display_1_Display" xfId="3323"/>
    <cellStyle name="T_TextR_Display_Display_2" xfId="3324"/>
    <cellStyle name="T_TextR_Display_Display_2.8.3 Recon expenses" xfId="3325"/>
    <cellStyle name="T_TextR_Display_Display_2.8.3 Recon expenses_Display" xfId="3326"/>
    <cellStyle name="T_TextR_Display_Display_BOFC" xfId="3327"/>
    <cellStyle name="T_TextR_Display_Display_BOFC Other" xfId="3328"/>
    <cellStyle name="T_TextR_Display_Display_BOFC Other_Reconciliation" xfId="3329"/>
    <cellStyle name="T_TextR_Display_Display_Display" xfId="3330"/>
    <cellStyle name="T_TextR_Display_Display_Reconciliation" xfId="3331"/>
    <cellStyle name="T_TextR_Display_Reconciliation" xfId="3332"/>
    <cellStyle name="T_TextR_Plug" xfId="3333"/>
    <cellStyle name="T_TextR_Plug_1" xfId="3334"/>
    <cellStyle name="T_TextR_Plug_1_Display" xfId="3335"/>
    <cellStyle name="T_TextR_Plug_1_Display_1" xfId="3336"/>
    <cellStyle name="T_TextR_Plug_1_Display_Display" xfId="3337"/>
    <cellStyle name="T_TextR_Plug_2" xfId="3338"/>
    <cellStyle name="T_TextR_Plug_2_Display" xfId="3339"/>
    <cellStyle name="T_TextR_Plug_Display" xfId="3340"/>
    <cellStyle name="T_TextR_Plug_Display_1" xfId="3341"/>
    <cellStyle name="T_TextR_Plug_Display_1_Display" xfId="3342"/>
    <cellStyle name="T_TextR_Plug_Display_2" xfId="3343"/>
    <cellStyle name="T_TextR_Plug_Display_Display" xfId="3344"/>
    <cellStyle name="T_TextR_Reconciliation" xfId="3345"/>
    <cellStyle name="T_TextR_RI Ast (IFRS-based)" xfId="3346"/>
    <cellStyle name="T_TextR_RI Ast (IFRS-based)_2.8.3 Recon expenses" xfId="3347"/>
    <cellStyle name="T_TextR_RI Ast (IFRS-based)_2.8.3 Recon expenses_Display" xfId="3348"/>
    <cellStyle name="T_TextR_RI Ast (IFRS-based)_BOFC" xfId="3349"/>
    <cellStyle name="T_TextR_RI Ast (IFRS-based)_BOFC Other" xfId="3350"/>
    <cellStyle name="T_TextR_RI Ast (IFRS-based)_BOFC Other_Reconciliation" xfId="3351"/>
    <cellStyle name="T_TextR_RI Ast (IFRS-based)_Display" xfId="3352"/>
    <cellStyle name="T_TextR_RI Ast (IFRS-based)_Reconciliation" xfId="3353"/>
    <cellStyle name="T_TextR_Sheet1" xfId="3354"/>
    <cellStyle name="T_TextR_Sheet1_1" xfId="3355"/>
    <cellStyle name="T_TextR_Sheet1_1_2.8.3 Recon expenses" xfId="3356"/>
    <cellStyle name="T_TextR_Sheet1_1_2.8.3 Recon expenses_Display" xfId="3357"/>
    <cellStyle name="T_TextR_Sheet1_1_BOFC" xfId="3358"/>
    <cellStyle name="T_TextR_Sheet1_1_BOFC Other" xfId="3359"/>
    <cellStyle name="T_TextR_Sheet1_1_BOFC Other_Reconciliation" xfId="3360"/>
    <cellStyle name="T_TextR_Sheet1_1_Discont oper (Zorg)" xfId="3361"/>
    <cellStyle name="T_TextR_Sheet1_1_Discont oper (Zorg)_2.8.3 Recon expenses" xfId="3362"/>
    <cellStyle name="T_TextR_Sheet1_1_Discont oper (Zorg)_2.8.3 Recon expenses_Display" xfId="3363"/>
    <cellStyle name="T_TextR_Sheet1_1_Discont oper (Zorg)_BOFC" xfId="3364"/>
    <cellStyle name="T_TextR_Sheet1_1_Discont oper (Zorg)_BOFC Other" xfId="3365"/>
    <cellStyle name="T_TextR_Sheet1_1_Discont oper (Zorg)_BOFC Other_Reconciliation" xfId="3366"/>
    <cellStyle name="T_TextR_Sheet1_1_Discont oper (Zorg)_Display" xfId="3367"/>
    <cellStyle name="T_TextR_Sheet1_1_Discont oper (Zorg)_Reconciliation" xfId="3368"/>
    <cellStyle name="T_TextR_Sheet1_1_Display" xfId="3369"/>
    <cellStyle name="T_TextR_Sheet1_1_Display_1" xfId="3370"/>
    <cellStyle name="T_TextR_Sheet1_1_Display_2.8.3 Recon expenses" xfId="3371"/>
    <cellStyle name="T_TextR_Sheet1_1_Display_2.8.3 Recon expenses_Display" xfId="3372"/>
    <cellStyle name="T_TextR_Sheet1_1_Display_BOFC" xfId="3373"/>
    <cellStyle name="T_TextR_Sheet1_1_Display_BOFC Other" xfId="3374"/>
    <cellStyle name="T_TextR_Sheet1_1_Display_BOFC Other_Reconciliation" xfId="3375"/>
    <cellStyle name="T_TextR_Sheet1_1_Display_Display" xfId="3376"/>
    <cellStyle name="T_TextR_Sheet1_1_Display_Reconciliation" xfId="3377"/>
    <cellStyle name="T_TextR_Sheet1_1_Reconciliation" xfId="3378"/>
    <cellStyle name="T_TextR_Sheet1_1_Sheet1" xfId="3379"/>
    <cellStyle name="T_TextR_Sheet1_1_Sheet1_2.8.3 Recon expenses" xfId="3380"/>
    <cellStyle name="T_TextR_Sheet1_1_Sheet1_2.8.3 Recon expenses_Display" xfId="3381"/>
    <cellStyle name="T_TextR_Sheet1_1_Sheet1_BOFC" xfId="3382"/>
    <cellStyle name="T_TextR_Sheet1_1_Sheet1_BOFC Other" xfId="3383"/>
    <cellStyle name="T_TextR_Sheet1_1_Sheet1_BOFC Other_Reconciliation" xfId="3384"/>
    <cellStyle name="T_TextR_Sheet1_1_Sheet1_Display" xfId="3385"/>
    <cellStyle name="T_TextR_Sheet1_1_Sheet1_Reconciliation" xfId="3386"/>
    <cellStyle name="T_TextR_Sheet1_2" xfId="3387"/>
    <cellStyle name="T_TextR_Sheet1_2.8.3 Recon expenses" xfId="3388"/>
    <cellStyle name="T_TextR_Sheet1_2.8.3 Recon expenses_Display" xfId="3389"/>
    <cellStyle name="T_TextR_Sheet1_2_2.8.3 Recon expenses" xfId="3390"/>
    <cellStyle name="T_TextR_Sheet1_2_2.8.3 Recon expenses_Display" xfId="3391"/>
    <cellStyle name="T_TextR_Sheet1_2_BOFC" xfId="3392"/>
    <cellStyle name="T_TextR_Sheet1_2_BOFC Other" xfId="3393"/>
    <cellStyle name="T_TextR_Sheet1_2_BOFC Other_Reconciliation" xfId="3394"/>
    <cellStyle name="T_TextR_Sheet1_2_Discont oper (Zorg)" xfId="3395"/>
    <cellStyle name="T_TextR_Sheet1_2_Discont oper (Zorg)_2.8.3 Recon expenses" xfId="3396"/>
    <cellStyle name="T_TextR_Sheet1_2_Discont oper (Zorg)_2.8.3 Recon expenses_Display" xfId="3397"/>
    <cellStyle name="T_TextR_Sheet1_2_Discont oper (Zorg)_BOFC" xfId="3398"/>
    <cellStyle name="T_TextR_Sheet1_2_Discont oper (Zorg)_BOFC Other" xfId="3399"/>
    <cellStyle name="T_TextR_Sheet1_2_Discont oper (Zorg)_BOFC Other_Reconciliation" xfId="3400"/>
    <cellStyle name="T_TextR_Sheet1_2_Discont oper (Zorg)_Display" xfId="3401"/>
    <cellStyle name="T_TextR_Sheet1_2_Discont oper (Zorg)_Reconciliation" xfId="3402"/>
    <cellStyle name="T_TextR_Sheet1_2_Display" xfId="3403"/>
    <cellStyle name="T_TextR_Sheet1_2_Display_1" xfId="3404"/>
    <cellStyle name="T_TextR_Sheet1_2_Display_2.8.3 Recon expenses" xfId="3405"/>
    <cellStyle name="T_TextR_Sheet1_2_Display_2.8.3 Recon expenses_Display" xfId="3406"/>
    <cellStyle name="T_TextR_Sheet1_2_Display_BOFC" xfId="3407"/>
    <cellStyle name="T_TextR_Sheet1_2_Display_BOFC Other" xfId="3408"/>
    <cellStyle name="T_TextR_Sheet1_2_Display_BOFC Other_Reconciliation" xfId="3409"/>
    <cellStyle name="T_TextR_Sheet1_2_Display_Display" xfId="3410"/>
    <cellStyle name="T_TextR_Sheet1_2_Display_Reconciliation" xfId="3411"/>
    <cellStyle name="T_TextR_Sheet1_2_Reconciliation" xfId="3412"/>
    <cellStyle name="T_TextR_Sheet1_2_Sheet1" xfId="3413"/>
    <cellStyle name="T_TextR_Sheet1_2_Sheet1_2.8.3 Recon expenses" xfId="3414"/>
    <cellStyle name="T_TextR_Sheet1_2_Sheet1_2.8.3 Recon expenses_Display" xfId="3415"/>
    <cellStyle name="T_TextR_Sheet1_2_Sheet1_BOFC" xfId="3416"/>
    <cellStyle name="T_TextR_Sheet1_2_Sheet1_BOFC Other" xfId="3417"/>
    <cellStyle name="T_TextR_Sheet1_2_Sheet1_BOFC Other_Reconciliation" xfId="3418"/>
    <cellStyle name="T_TextR_Sheet1_2_Sheet1_Display" xfId="3419"/>
    <cellStyle name="T_TextR_Sheet1_2_Sheet1_Reconciliation" xfId="3420"/>
    <cellStyle name="T_TextR_Sheet1_BOFC" xfId="3421"/>
    <cellStyle name="T_TextR_Sheet1_BOFC Other" xfId="3422"/>
    <cellStyle name="T_TextR_Sheet1_BOFC Other_Reconciliation" xfId="3423"/>
    <cellStyle name="T_TextR_Sheet1_Discont oper (Zorg)" xfId="3424"/>
    <cellStyle name="T_TextR_Sheet1_Discont oper (Zorg)_2.8.3 Recon expenses" xfId="3425"/>
    <cellStyle name="T_TextR_Sheet1_Discont oper (Zorg)_2.8.3 Recon expenses_Display" xfId="3426"/>
    <cellStyle name="T_TextR_Sheet1_Discont oper (Zorg)_BOFC" xfId="3427"/>
    <cellStyle name="T_TextR_Sheet1_Discont oper (Zorg)_BOFC Other" xfId="3428"/>
    <cellStyle name="T_TextR_Sheet1_Discont oper (Zorg)_BOFC Other_Reconciliation" xfId="3429"/>
    <cellStyle name="T_TextR_Sheet1_Discont oper (Zorg)_Display" xfId="3430"/>
    <cellStyle name="T_TextR_Sheet1_Discont oper (Zorg)_Reconciliation" xfId="3431"/>
    <cellStyle name="T_TextR_Sheet1_Display" xfId="3432"/>
    <cellStyle name="T_TextR_Sheet1_Display_1" xfId="3433"/>
    <cellStyle name="T_TextR_Sheet1_Display_2.8.3 Recon expenses" xfId="3434"/>
    <cellStyle name="T_TextR_Sheet1_Display_2.8.3 Recon expenses_Display" xfId="3435"/>
    <cellStyle name="T_TextR_Sheet1_Display_BOFC" xfId="3436"/>
    <cellStyle name="T_TextR_Sheet1_Display_BOFC Other" xfId="3437"/>
    <cellStyle name="T_TextR_Sheet1_Display_BOFC Other_Reconciliation" xfId="3438"/>
    <cellStyle name="T_TextR_Sheet1_Display_Display" xfId="3439"/>
    <cellStyle name="T_TextR_Sheet1_Display_Reconciliation" xfId="3440"/>
    <cellStyle name="T_TextR_Sheet1_Reconciliation" xfId="3441"/>
    <cellStyle name="Text" xfId="3442"/>
    <cellStyle name="TextBold" xfId="3443"/>
    <cellStyle name="TextBoldUnderlined" xfId="3444"/>
    <cellStyle name="TextItalic" xfId="3445"/>
    <cellStyle name="TextL" xfId="3446"/>
    <cellStyle name="TextR" xfId="3447"/>
    <cellStyle name="TextSubItem" xfId="3448"/>
    <cellStyle name="Titel" xfId="3449"/>
    <cellStyle name="Title" xfId="3450"/>
    <cellStyle name="Top" xfId="3451"/>
    <cellStyle name="Totaal" xfId="3452"/>
    <cellStyle name="Total" xfId="3453"/>
    <cellStyle name="TotalValue0Dec" xfId="3454"/>
    <cellStyle name="TotalValue1Dec" xfId="3455"/>
    <cellStyle name="Uitvoer" xfId="3456"/>
    <cellStyle name="Unit" xfId="3457"/>
    <cellStyle name="UnitNo" xfId="3458"/>
    <cellStyle name="Unproc" xfId="3459"/>
    <cellStyle name="Currency" xfId="3460"/>
    <cellStyle name="Currency [0]" xfId="3461"/>
    <cellStyle name="Valuta 2" xfId="3462"/>
    <cellStyle name="Verklarende tekst" xfId="3463"/>
    <cellStyle name="Waarschuwingstekst" xfId="3464"/>
    <cellStyle name="Währung [0]_~0004114" xfId="3465"/>
    <cellStyle name="Währung_~0004114" xfId="3466"/>
    <cellStyle name="Warning Text" xfId="3467"/>
    <cellStyle name="X_CHECK" xfId="3468"/>
    <cellStyle name="XCHECK" xfId="3469"/>
    <cellStyle name="ZERO" xfId="3470"/>
  </cellStyles>
  <colors>
    <indexedColors>
      <rgbColor rgb="00000000"/>
      <rgbColor rgb="00FFFFFF"/>
      <rgbColor rgb="00FF0000"/>
      <rgbColor rgb="0000FF00"/>
      <rgbColor rgb="000000FF"/>
      <rgbColor rgb="00FFFF00"/>
      <rgbColor rgb="00FF00FF"/>
      <rgbColor rgb="0000FFFF"/>
      <rgbColor rgb="00009FDA"/>
      <rgbColor rgb="00FFFFFF"/>
      <rgbColor rgb="00FFFFFF"/>
      <rgbColor rgb="0000FF00"/>
      <rgbColor rgb="000000FF"/>
      <rgbColor rgb="00FFFF00"/>
      <rgbColor rgb="00FF00FF"/>
      <rgbColor rgb="0000FFFF"/>
      <rgbColor rgb="007E888D"/>
      <rgbColor rgb="00E8E9E9"/>
      <rgbColor rgb="00000080"/>
      <rgbColor rgb="00D1D4D3"/>
      <rgbColor rgb="00800080"/>
      <rgbColor rgb="00FFFF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009FDA"/>
      <rgbColor rgb="0099CCFF"/>
      <rgbColor rgb="00FF99CC"/>
      <rgbColor rgb="00CC99FF"/>
      <rgbColor rgb="00FFCC99"/>
      <rgbColor rgb="003366FF"/>
      <rgbColor rgb="00FFFFFF"/>
      <rgbColor rgb="00FFFFFF"/>
      <rgbColor rgb="00FFCC00"/>
      <rgbColor rgb="00FFFFFF"/>
      <rgbColor rgb="009FA6AA"/>
      <rgbColor rgb="00666699"/>
      <rgbColor rgb="00969696"/>
      <rgbColor rgb="00FFFFFF"/>
      <rgbColor rgb="00FFFFFF"/>
      <rgbColor rgb="00C0E7F5"/>
      <rgbColor rgb="0083CFEB"/>
      <rgbColor rgb="0047B7E1"/>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9.140625" defaultRowHeight="12.75"/>
  <cols>
    <col min="1" max="1" width="9.140625" style="3" customWidth="1"/>
    <col min="2" max="2" width="38.7109375" style="3" customWidth="1"/>
    <col min="3" max="3" width="1.8515625" style="3" customWidth="1"/>
    <col min="4" max="4" width="38.7109375" style="3" customWidth="1"/>
    <col min="5" max="16384" width="9.140625" style="3" customWidth="1"/>
  </cols>
  <sheetData>
    <row r="2" spans="2:4" ht="26.25" customHeight="1">
      <c r="B2" s="1" t="s">
        <v>2</v>
      </c>
      <c r="C2" s="2"/>
      <c r="D2" s="2"/>
    </row>
    <row r="3" spans="2:4" ht="12.75">
      <c r="B3" s="4"/>
      <c r="C3" s="4"/>
      <c r="D3" s="4"/>
    </row>
    <row r="4" spans="2:4" ht="18.75" customHeight="1">
      <c r="B4" s="5" t="s">
        <v>3</v>
      </c>
      <c r="C4" s="6"/>
      <c r="D4" s="5"/>
    </row>
    <row r="5" spans="2:4" ht="18" customHeight="1">
      <c r="B5" s="7"/>
      <c r="C5" s="8"/>
      <c r="D5" s="7"/>
    </row>
    <row r="6" spans="2:4" ht="15.75" customHeight="1">
      <c r="B6" s="9" t="s">
        <v>4</v>
      </c>
      <c r="C6" s="10"/>
      <c r="D6" s="9" t="s">
        <v>457</v>
      </c>
    </row>
    <row r="7" spans="2:4" ht="15.75" customHeight="1">
      <c r="B7" s="9" t="s">
        <v>6</v>
      </c>
      <c r="C7" s="10"/>
      <c r="D7" s="220" t="s">
        <v>455</v>
      </c>
    </row>
    <row r="8" spans="2:4" ht="15.75" customHeight="1">
      <c r="B8" s="9" t="s">
        <v>7</v>
      </c>
      <c r="C8" s="10"/>
      <c r="D8" s="9" t="s">
        <v>9</v>
      </c>
    </row>
    <row r="9" spans="2:4" ht="15.75" customHeight="1">
      <c r="B9" s="9" t="s">
        <v>8</v>
      </c>
      <c r="C9" s="10"/>
      <c r="D9" s="9" t="s">
        <v>10</v>
      </c>
    </row>
    <row r="10" spans="2:4" ht="15.75" customHeight="1">
      <c r="B10" s="9" t="s">
        <v>11</v>
      </c>
      <c r="C10" s="10"/>
      <c r="D10" s="220" t="s">
        <v>454</v>
      </c>
    </row>
    <row r="11" spans="2:4" ht="15.75" customHeight="1">
      <c r="B11" s="9" t="s">
        <v>12</v>
      </c>
      <c r="C11" s="10"/>
      <c r="D11" s="9" t="s">
        <v>13</v>
      </c>
    </row>
    <row r="12" spans="2:4" ht="15.75" customHeight="1">
      <c r="B12" s="9" t="s">
        <v>14</v>
      </c>
      <c r="C12" s="10"/>
      <c r="D12" s="220" t="s">
        <v>456</v>
      </c>
    </row>
    <row r="13" ht="15.75" customHeight="1">
      <c r="B13" s="9" t="s">
        <v>5</v>
      </c>
    </row>
    <row r="15" ht="15.75">
      <c r="B15" s="11"/>
    </row>
    <row r="16" ht="15.75" customHeight="1">
      <c r="B16" s="11"/>
    </row>
    <row r="17" ht="15.75" customHeight="1"/>
    <row r="28" ht="11.25" customHeight="1"/>
    <row r="33" ht="140.25">
      <c r="B33" s="12" t="s">
        <v>16</v>
      </c>
    </row>
    <row r="34" ht="12.75" customHeight="1">
      <c r="A34" s="3" t="s">
        <v>15</v>
      </c>
    </row>
  </sheetData>
  <sheetProtection/>
  <hyperlinks>
    <hyperlink ref="B6" location="'Balance Sheet'!A1" display="'Balance Sheet'!A1"/>
    <hyperlink ref="B7" location="'Income statement'!A1" display="'Income statement'!A1"/>
    <hyperlink ref="B8" location="'Changes in Equity'!A1" display="'Changes in Equity'!A1"/>
    <hyperlink ref="D6" location="'Financial Investments'!A1" display="'Financial Investments'!A1"/>
    <hyperlink ref="B9" location="'Cash Flow Statement'!A1" display="'Cash Flow Statement'!A1"/>
    <hyperlink ref="D8" location="'Insurance Liabilities'!A1" display="'Insurance Liabilities'!A1"/>
    <hyperlink ref="D9" location="'Pension Obligations'!A1" display="'Pension Obligations'!A1"/>
    <hyperlink ref="B10" location="'Income per Segment'!A1" display="'Income per Segment'!A1"/>
    <hyperlink ref="D10" location="'Fair Value Fin. Ass. &amp; Liab.'!A1" display="XIV. Assets &amp; Liabilities Held for Sale"/>
    <hyperlink ref="B11" location="'Balance per Segment'!A1" display="'Balance per Segment'!A1"/>
    <hyperlink ref="D11" location="'Sensitivity Analysis'!A1" display="'Sensitivity Analysis'!A1"/>
    <hyperlink ref="B12" location="Reconciliation!A1" display="Reconciliation!A1"/>
    <hyperlink ref="B13" location="Expenses!A1" display="Expenses!A1"/>
    <hyperlink ref="D7" location="'Carrying Value'!A1" display="XI. Carrying value"/>
    <hyperlink ref="D12" location="'Change in accounting policy'!A1" display="XVI. Change in accounting policy"/>
  </hyperlinks>
  <printOptions/>
  <pageMargins left="0.75" right="0.75" top="1" bottom="1" header="0.5" footer="0.5"/>
  <pageSetup horizontalDpi="600" verticalDpi="600" orientation="landscape" paperSize="9"/>
  <headerFooter alignWithMargins="0">
    <oddFooter>&amp;LDL IFRS figures YE2013&amp;R&amp;A</oddFooter>
  </headerFooter>
</worksheet>
</file>

<file path=xl/worksheets/sheet10.xml><?xml version="1.0" encoding="utf-8"?>
<worksheet xmlns="http://schemas.openxmlformats.org/spreadsheetml/2006/main" xmlns:r="http://schemas.openxmlformats.org/officeDocument/2006/relationships">
  <sheetPr>
    <tabColor indexed="8"/>
    <pageSetUpPr fitToPage="1"/>
  </sheetPr>
  <dimension ref="A1:V50"/>
  <sheetViews>
    <sheetView view="pageBreakPreview" zoomScaleSheetLayoutView="100" workbookViewId="0" topLeftCell="A1">
      <selection activeCell="A47" sqref="A47:G47"/>
    </sheetView>
  </sheetViews>
  <sheetFormatPr defaultColWidth="9.140625" defaultRowHeight="12.75"/>
  <cols>
    <col min="1" max="1" width="57.00390625" style="0" customWidth="1"/>
    <col min="2" max="3" width="14.7109375" style="0" customWidth="1"/>
    <col min="4" max="4" width="17.57421875" style="0" customWidth="1"/>
    <col min="5" max="5" width="9.421875" style="0" bestFit="1" customWidth="1"/>
    <col min="6" max="6" width="10.421875" style="0" bestFit="1" customWidth="1"/>
    <col min="7" max="7" width="9.28125" style="0" bestFit="1" customWidth="1"/>
  </cols>
  <sheetData>
    <row r="1" spans="1:22" ht="12.75">
      <c r="A1" s="33" t="s">
        <v>17</v>
      </c>
      <c r="B1" s="34"/>
      <c r="C1" s="34"/>
      <c r="D1" s="34"/>
      <c r="E1" s="223"/>
      <c r="F1" s="34"/>
      <c r="G1" s="34"/>
      <c r="H1" s="221"/>
      <c r="I1" s="221"/>
      <c r="J1" s="221"/>
      <c r="K1" s="221"/>
      <c r="L1" s="221"/>
      <c r="M1" s="221"/>
      <c r="N1" s="221"/>
      <c r="O1" s="221"/>
      <c r="P1" s="221"/>
      <c r="Q1" s="221"/>
      <c r="R1" s="221"/>
      <c r="S1" s="221"/>
      <c r="T1" s="221"/>
      <c r="U1" s="221"/>
      <c r="V1" s="221"/>
    </row>
    <row r="2" spans="1:22" ht="12.75">
      <c r="A2" s="14"/>
      <c r="B2" s="34"/>
      <c r="C2" s="34"/>
      <c r="D2" s="34"/>
      <c r="E2" s="223"/>
      <c r="F2" s="34"/>
      <c r="G2" s="34"/>
      <c r="H2" s="221"/>
      <c r="I2" s="221"/>
      <c r="J2" s="221"/>
      <c r="K2" s="221"/>
      <c r="L2" s="221"/>
      <c r="M2" s="221"/>
      <c r="N2" s="221"/>
      <c r="O2" s="221"/>
      <c r="P2" s="221"/>
      <c r="Q2" s="221"/>
      <c r="R2" s="221"/>
      <c r="S2" s="221"/>
      <c r="T2" s="221"/>
      <c r="U2" s="221"/>
      <c r="V2" s="221"/>
    </row>
    <row r="3" spans="1:22" ht="15">
      <c r="A3" s="378" t="s">
        <v>294</v>
      </c>
      <c r="B3" s="379"/>
      <c r="C3" s="379"/>
      <c r="D3" s="379"/>
      <c r="E3" s="379"/>
      <c r="F3" s="380"/>
      <c r="G3" s="34"/>
      <c r="H3" s="221"/>
      <c r="I3" s="221"/>
      <c r="J3" s="221"/>
      <c r="K3" s="221"/>
      <c r="L3" s="221"/>
      <c r="M3" s="221"/>
      <c r="N3" s="221"/>
      <c r="O3" s="221"/>
      <c r="P3" s="221"/>
      <c r="Q3" s="221"/>
      <c r="R3" s="221"/>
      <c r="S3" s="221"/>
      <c r="T3" s="221"/>
      <c r="U3" s="221"/>
      <c r="V3" s="221"/>
    </row>
    <row r="4" spans="1:22" ht="48">
      <c r="A4" s="118" t="s">
        <v>19</v>
      </c>
      <c r="B4" s="119" t="s">
        <v>295</v>
      </c>
      <c r="C4" s="119" t="s">
        <v>296</v>
      </c>
      <c r="D4" s="119" t="s">
        <v>297</v>
      </c>
      <c r="E4" s="119" t="s">
        <v>298</v>
      </c>
      <c r="F4" s="120" t="s">
        <v>222</v>
      </c>
      <c r="G4" s="34"/>
      <c r="H4" s="221"/>
      <c r="I4" s="221"/>
      <c r="J4" s="221"/>
      <c r="K4" s="221"/>
      <c r="L4" s="221"/>
      <c r="M4" s="221"/>
      <c r="N4" s="221"/>
      <c r="O4" s="221"/>
      <c r="P4" s="221"/>
      <c r="Q4" s="221"/>
      <c r="R4" s="221"/>
      <c r="S4" s="221"/>
      <c r="T4" s="221"/>
      <c r="U4" s="221"/>
      <c r="V4" s="221"/>
    </row>
    <row r="5" spans="1:22" ht="12.75">
      <c r="A5" s="121" t="s">
        <v>31</v>
      </c>
      <c r="B5" s="127">
        <v>0</v>
      </c>
      <c r="C5" s="127">
        <v>203124</v>
      </c>
      <c r="D5" s="127">
        <v>23745813006.110004</v>
      </c>
      <c r="E5" s="127">
        <v>3479220246.9900002</v>
      </c>
      <c r="F5" s="127">
        <v>27225236377.100006</v>
      </c>
      <c r="G5" s="34"/>
      <c r="H5" s="221"/>
      <c r="I5" s="221"/>
      <c r="J5" s="221"/>
      <c r="K5" s="221"/>
      <c r="L5" s="221"/>
      <c r="M5" s="221"/>
      <c r="N5" s="221"/>
      <c r="O5" s="221"/>
      <c r="P5" s="221"/>
      <c r="Q5" s="221"/>
      <c r="R5" s="221"/>
      <c r="S5" s="221"/>
      <c r="T5" s="221"/>
      <c r="U5" s="221"/>
      <c r="V5" s="221"/>
    </row>
    <row r="6" spans="1:22" ht="12.75">
      <c r="A6" s="121" t="s">
        <v>32</v>
      </c>
      <c r="B6" s="127">
        <v>0</v>
      </c>
      <c r="C6" s="127">
        <v>780739</v>
      </c>
      <c r="D6" s="127">
        <v>1259097732.72</v>
      </c>
      <c r="E6" s="127">
        <v>2164836350.2999997</v>
      </c>
      <c r="F6" s="127">
        <v>3424714822.0199995</v>
      </c>
      <c r="G6" s="34"/>
      <c r="H6" s="221"/>
      <c r="I6" s="221"/>
      <c r="J6" s="221"/>
      <c r="K6" s="221"/>
      <c r="L6" s="221"/>
      <c r="M6" s="221"/>
      <c r="N6" s="221"/>
      <c r="O6" s="221"/>
      <c r="P6" s="221"/>
      <c r="Q6" s="221"/>
      <c r="R6" s="221"/>
      <c r="S6" s="221"/>
      <c r="T6" s="221"/>
      <c r="U6" s="221"/>
      <c r="V6" s="221"/>
    </row>
    <row r="7" spans="1:22" ht="12.75">
      <c r="A7" s="121" t="s">
        <v>33</v>
      </c>
      <c r="B7" s="127">
        <v>0</v>
      </c>
      <c r="C7" s="127">
        <v>1552670881.56</v>
      </c>
      <c r="D7" s="127">
        <v>0</v>
      </c>
      <c r="E7" s="127">
        <v>0</v>
      </c>
      <c r="F7" s="127">
        <v>1552670881.56</v>
      </c>
      <c r="G7" s="34"/>
      <c r="H7" s="221"/>
      <c r="I7" s="221"/>
      <c r="J7" s="221"/>
      <c r="K7" s="221"/>
      <c r="L7" s="221"/>
      <c r="M7" s="221"/>
      <c r="N7" s="221"/>
      <c r="O7" s="221"/>
      <c r="P7" s="221"/>
      <c r="Q7" s="221"/>
      <c r="R7" s="221"/>
      <c r="S7" s="221"/>
      <c r="T7" s="221"/>
      <c r="U7" s="221"/>
      <c r="V7" s="221"/>
    </row>
    <row r="8" spans="1:22" ht="12.75">
      <c r="A8" s="121" t="s">
        <v>299</v>
      </c>
      <c r="B8" s="127">
        <v>0</v>
      </c>
      <c r="C8" s="127">
        <v>0</v>
      </c>
      <c r="D8" s="127">
        <v>5816214293.38</v>
      </c>
      <c r="E8" s="127">
        <v>0</v>
      </c>
      <c r="F8" s="127">
        <v>5816214293.38</v>
      </c>
      <c r="G8" s="34"/>
      <c r="H8" s="221"/>
      <c r="I8" s="221"/>
      <c r="J8" s="221"/>
      <c r="K8" s="221"/>
      <c r="L8" s="221"/>
      <c r="M8" s="221"/>
      <c r="N8" s="221"/>
      <c r="O8" s="221"/>
      <c r="P8" s="221"/>
      <c r="Q8" s="221"/>
      <c r="R8" s="221"/>
      <c r="S8" s="221"/>
      <c r="T8" s="221"/>
      <c r="U8" s="221"/>
      <c r="V8" s="221"/>
    </row>
    <row r="9" spans="1:22" ht="12.75">
      <c r="A9" s="121" t="s">
        <v>35</v>
      </c>
      <c r="B9" s="127">
        <v>13360885046.39</v>
      </c>
      <c r="C9" s="127">
        <v>0</v>
      </c>
      <c r="D9" s="127">
        <v>0</v>
      </c>
      <c r="E9" s="127">
        <v>0</v>
      </c>
      <c r="F9" s="127">
        <v>13360885046.39</v>
      </c>
      <c r="G9" s="34"/>
      <c r="H9" s="221"/>
      <c r="I9" s="221"/>
      <c r="J9" s="221"/>
      <c r="K9" s="221"/>
      <c r="L9" s="221"/>
      <c r="M9" s="221"/>
      <c r="N9" s="221"/>
      <c r="O9" s="221"/>
      <c r="P9" s="221"/>
      <c r="Q9" s="221"/>
      <c r="R9" s="221"/>
      <c r="S9" s="221"/>
      <c r="T9" s="221"/>
      <c r="U9" s="221"/>
      <c r="V9" s="221"/>
    </row>
    <row r="10" spans="1:22" ht="12.75">
      <c r="A10" s="122" t="s">
        <v>222</v>
      </c>
      <c r="B10" s="129">
        <v>13360885046.39</v>
      </c>
      <c r="C10" s="129">
        <v>1553654744.56</v>
      </c>
      <c r="D10" s="129">
        <v>30821125032.210007</v>
      </c>
      <c r="E10" s="129">
        <v>5644056597.29</v>
      </c>
      <c r="F10" s="129">
        <v>51379721420.450005</v>
      </c>
      <c r="G10" s="34"/>
      <c r="H10" s="221"/>
      <c r="I10" s="221"/>
      <c r="J10" s="221"/>
      <c r="K10" s="221"/>
      <c r="L10" s="221"/>
      <c r="M10" s="221"/>
      <c r="N10" s="221"/>
      <c r="O10" s="221"/>
      <c r="P10" s="221"/>
      <c r="Q10" s="221"/>
      <c r="R10" s="221"/>
      <c r="S10" s="221"/>
      <c r="T10" s="221"/>
      <c r="U10" s="221"/>
      <c r="V10" s="221"/>
    </row>
    <row r="11" spans="1:22" ht="12.75">
      <c r="A11" s="237"/>
      <c r="B11" s="237"/>
      <c r="C11" s="237"/>
      <c r="D11" s="237"/>
      <c r="E11" s="237"/>
      <c r="F11" s="237"/>
      <c r="G11" s="34"/>
      <c r="H11" s="221"/>
      <c r="I11" s="221"/>
      <c r="J11" s="221"/>
      <c r="K11" s="221"/>
      <c r="L11" s="221"/>
      <c r="M11" s="221"/>
      <c r="N11" s="221"/>
      <c r="O11" s="221"/>
      <c r="P11" s="221"/>
      <c r="Q11" s="221"/>
      <c r="R11" s="221"/>
      <c r="S11" s="221"/>
      <c r="T11" s="221"/>
      <c r="U11" s="221"/>
      <c r="V11" s="221"/>
    </row>
    <row r="12" spans="1:22" ht="15">
      <c r="A12" s="381" t="s">
        <v>300</v>
      </c>
      <c r="B12" s="382"/>
      <c r="C12" s="382"/>
      <c r="D12" s="382"/>
      <c r="E12" s="382"/>
      <c r="F12" s="383"/>
      <c r="G12" s="34"/>
      <c r="H12" s="221"/>
      <c r="I12" s="221"/>
      <c r="J12" s="221"/>
      <c r="K12" s="221"/>
      <c r="L12" s="221"/>
      <c r="M12" s="221"/>
      <c r="N12" s="221"/>
      <c r="O12" s="221"/>
      <c r="P12" s="221"/>
      <c r="Q12" s="221"/>
      <c r="R12" s="221"/>
      <c r="S12" s="221"/>
      <c r="T12" s="221"/>
      <c r="U12" s="221"/>
      <c r="V12" s="221"/>
    </row>
    <row r="13" spans="1:22" ht="48">
      <c r="A13" s="123" t="s">
        <v>19</v>
      </c>
      <c r="B13" s="124" t="s">
        <v>295</v>
      </c>
      <c r="C13" s="124" t="s">
        <v>296</v>
      </c>
      <c r="D13" s="124" t="s">
        <v>297</v>
      </c>
      <c r="E13" s="124" t="s">
        <v>298</v>
      </c>
      <c r="F13" s="125" t="s">
        <v>222</v>
      </c>
      <c r="G13" s="34"/>
      <c r="H13" s="221"/>
      <c r="I13" s="221"/>
      <c r="J13" s="221"/>
      <c r="K13" s="221"/>
      <c r="L13" s="221"/>
      <c r="M13" s="221"/>
      <c r="N13" s="221"/>
      <c r="O13" s="221"/>
      <c r="P13" s="221"/>
      <c r="Q13" s="221"/>
      <c r="R13" s="221"/>
      <c r="S13" s="221"/>
      <c r="T13" s="221"/>
      <c r="U13" s="221"/>
      <c r="V13" s="221"/>
    </row>
    <row r="14" spans="1:22" ht="12.75">
      <c r="A14" s="126" t="s">
        <v>31</v>
      </c>
      <c r="B14" s="127">
        <v>0</v>
      </c>
      <c r="C14" s="127">
        <v>112499</v>
      </c>
      <c r="D14" s="127">
        <v>21767162252.43</v>
      </c>
      <c r="E14" s="127">
        <v>3292809671.3599997</v>
      </c>
      <c r="F14" s="127">
        <v>25060084422.79</v>
      </c>
      <c r="G14" s="34"/>
      <c r="H14" s="221"/>
      <c r="I14" s="221"/>
      <c r="J14" s="221"/>
      <c r="K14" s="221"/>
      <c r="L14" s="221"/>
      <c r="M14" s="221"/>
      <c r="N14" s="221"/>
      <c r="O14" s="221"/>
      <c r="P14" s="221"/>
      <c r="Q14" s="221"/>
      <c r="R14" s="221"/>
      <c r="S14" s="221"/>
      <c r="T14" s="221"/>
      <c r="U14" s="221"/>
      <c r="V14" s="221"/>
    </row>
    <row r="15" spans="1:22" ht="12.75">
      <c r="A15" s="126" t="s">
        <v>32</v>
      </c>
      <c r="B15" s="127">
        <v>0</v>
      </c>
      <c r="C15" s="127">
        <v>780739</v>
      </c>
      <c r="D15" s="127">
        <v>1109035444.8138437</v>
      </c>
      <c r="E15" s="127">
        <v>2190000571.69</v>
      </c>
      <c r="F15" s="127">
        <v>3299816755.503844</v>
      </c>
      <c r="G15" s="34"/>
      <c r="H15" s="221"/>
      <c r="I15" s="221"/>
      <c r="J15" s="221"/>
      <c r="K15" s="221"/>
      <c r="L15" s="221"/>
      <c r="M15" s="221"/>
      <c r="N15" s="221"/>
      <c r="O15" s="221"/>
      <c r="P15" s="221"/>
      <c r="Q15" s="221"/>
      <c r="R15" s="221"/>
      <c r="S15" s="221"/>
      <c r="T15" s="221"/>
      <c r="U15" s="221"/>
      <c r="V15" s="221"/>
    </row>
    <row r="16" spans="1:22" ht="12.75">
      <c r="A16" s="126" t="s">
        <v>33</v>
      </c>
      <c r="B16" s="127">
        <v>0</v>
      </c>
      <c r="C16" s="127">
        <v>1172362183.52</v>
      </c>
      <c r="D16" s="127">
        <v>600000</v>
      </c>
      <c r="E16" s="127">
        <v>0</v>
      </c>
      <c r="F16" s="127">
        <v>1172962183.52</v>
      </c>
      <c r="G16" s="34"/>
      <c r="H16" s="221"/>
      <c r="I16" s="221"/>
      <c r="J16" s="221"/>
      <c r="K16" s="221"/>
      <c r="L16" s="221"/>
      <c r="M16" s="221"/>
      <c r="N16" s="221"/>
      <c r="O16" s="221"/>
      <c r="P16" s="221"/>
      <c r="Q16" s="221"/>
      <c r="R16" s="221"/>
      <c r="S16" s="221"/>
      <c r="T16" s="221"/>
      <c r="U16" s="221"/>
      <c r="V16" s="221"/>
    </row>
    <row r="17" spans="1:22" ht="12.75">
      <c r="A17" s="126" t="s">
        <v>299</v>
      </c>
      <c r="B17" s="127">
        <v>0</v>
      </c>
      <c r="C17" s="127">
        <v>0</v>
      </c>
      <c r="D17" s="127">
        <v>5784049297.34</v>
      </c>
      <c r="E17" s="127">
        <v>0</v>
      </c>
      <c r="F17" s="127">
        <v>5784049297.34</v>
      </c>
      <c r="G17" s="34"/>
      <c r="H17" s="221"/>
      <c r="I17" s="221"/>
      <c r="J17" s="221"/>
      <c r="K17" s="221"/>
      <c r="L17" s="221"/>
      <c r="M17" s="221"/>
      <c r="N17" s="221"/>
      <c r="O17" s="221"/>
      <c r="P17" s="221"/>
      <c r="Q17" s="221"/>
      <c r="R17" s="221"/>
      <c r="S17" s="221"/>
      <c r="T17" s="221"/>
      <c r="U17" s="221"/>
      <c r="V17" s="221"/>
    </row>
    <row r="18" spans="1:22" ht="12.75">
      <c r="A18" s="126" t="s">
        <v>35</v>
      </c>
      <c r="B18" s="127">
        <v>13254615871.51</v>
      </c>
      <c r="C18" s="127">
        <v>0</v>
      </c>
      <c r="D18" s="127">
        <v>0</v>
      </c>
      <c r="E18" s="127">
        <v>0</v>
      </c>
      <c r="F18" s="127">
        <v>13254615871.51</v>
      </c>
      <c r="G18" s="34"/>
      <c r="H18" s="221"/>
      <c r="I18" s="221"/>
      <c r="J18" s="221"/>
      <c r="K18" s="221"/>
      <c r="L18" s="221"/>
      <c r="M18" s="221"/>
      <c r="N18" s="221"/>
      <c r="O18" s="221"/>
      <c r="P18" s="221"/>
      <c r="Q18" s="221"/>
      <c r="R18" s="235"/>
      <c r="S18" s="221"/>
      <c r="T18" s="221"/>
      <c r="U18" s="221"/>
      <c r="V18" s="221"/>
    </row>
    <row r="19" spans="1:22" ht="12.75">
      <c r="A19" s="128" t="s">
        <v>222</v>
      </c>
      <c r="B19" s="129">
        <v>13254615871.51</v>
      </c>
      <c r="C19" s="129">
        <v>1173255421.52</v>
      </c>
      <c r="D19" s="129">
        <v>28660846994.583843</v>
      </c>
      <c r="E19" s="129">
        <v>5482810243.049999</v>
      </c>
      <c r="F19" s="129">
        <v>48571528530.66385</v>
      </c>
      <c r="G19" s="34"/>
      <c r="H19" s="221"/>
      <c r="I19" s="221"/>
      <c r="J19" s="221"/>
      <c r="K19" s="221"/>
      <c r="L19" s="221"/>
      <c r="M19" s="221"/>
      <c r="N19" s="221"/>
      <c r="O19" s="221"/>
      <c r="P19" s="221"/>
      <c r="Q19" s="221"/>
      <c r="R19" s="221"/>
      <c r="S19" s="221"/>
      <c r="T19" s="221"/>
      <c r="U19" s="221"/>
      <c r="V19" s="221"/>
    </row>
    <row r="20" spans="1:22" ht="12.75">
      <c r="A20" s="384" t="s">
        <v>451</v>
      </c>
      <c r="B20" s="384"/>
      <c r="C20" s="384"/>
      <c r="D20" s="384"/>
      <c r="E20" s="384"/>
      <c r="F20" s="384"/>
      <c r="G20" s="34"/>
      <c r="H20" s="221"/>
      <c r="I20" s="221"/>
      <c r="J20" s="221"/>
      <c r="K20" s="221"/>
      <c r="L20" s="221"/>
      <c r="M20" s="221"/>
      <c r="N20" s="221"/>
      <c r="O20" s="221"/>
      <c r="P20" s="221"/>
      <c r="Q20" s="221"/>
      <c r="R20" s="221"/>
      <c r="S20" s="221"/>
      <c r="T20" s="221"/>
      <c r="U20" s="221"/>
      <c r="V20" s="221"/>
    </row>
    <row r="21" spans="1:22" ht="12.75">
      <c r="A21" s="34"/>
      <c r="B21" s="34"/>
      <c r="C21" s="34"/>
      <c r="D21" s="34"/>
      <c r="E21" s="34"/>
      <c r="F21" s="34"/>
      <c r="G21" s="34"/>
      <c r="H21" s="221"/>
      <c r="I21" s="221"/>
      <c r="J21" s="221"/>
      <c r="K21" s="221"/>
      <c r="L21" s="221"/>
      <c r="M21" s="221"/>
      <c r="N21" s="221"/>
      <c r="O21" s="221"/>
      <c r="P21" s="221"/>
      <c r="Q21" s="221"/>
      <c r="R21" s="221"/>
      <c r="S21" s="221"/>
      <c r="T21" s="221"/>
      <c r="U21" s="221"/>
      <c r="V21" s="221"/>
    </row>
    <row r="22" spans="1:22" ht="15">
      <c r="A22" s="381" t="s">
        <v>301</v>
      </c>
      <c r="B22" s="382"/>
      <c r="C22" s="382"/>
      <c r="D22" s="382"/>
      <c r="E22" s="382"/>
      <c r="F22" s="382"/>
      <c r="G22" s="383"/>
      <c r="H22" s="221"/>
      <c r="I22" s="221"/>
      <c r="J22" s="221"/>
      <c r="K22" s="221"/>
      <c r="L22" s="221"/>
      <c r="M22" s="221"/>
      <c r="N22" s="221"/>
      <c r="O22" s="221"/>
      <c r="P22" s="221"/>
      <c r="Q22" s="221"/>
      <c r="R22" s="221"/>
      <c r="S22" s="221"/>
      <c r="T22" s="221"/>
      <c r="U22" s="221"/>
      <c r="V22" s="221"/>
    </row>
    <row r="23" spans="1:22" ht="60">
      <c r="A23" s="123" t="s">
        <v>19</v>
      </c>
      <c r="B23" s="130" t="s">
        <v>302</v>
      </c>
      <c r="C23" s="131" t="s">
        <v>303</v>
      </c>
      <c r="D23" s="131" t="s">
        <v>304</v>
      </c>
      <c r="E23" s="124" t="s">
        <v>305</v>
      </c>
      <c r="F23" s="124" t="s">
        <v>306</v>
      </c>
      <c r="G23" s="124" t="s">
        <v>307</v>
      </c>
      <c r="H23" s="221"/>
      <c r="I23" s="221"/>
      <c r="J23" s="221"/>
      <c r="K23" s="221"/>
      <c r="L23" s="221"/>
      <c r="M23" s="221"/>
      <c r="N23" s="221"/>
      <c r="O23" s="221"/>
      <c r="P23" s="221"/>
      <c r="Q23" s="221"/>
      <c r="R23" s="221"/>
      <c r="S23" s="221"/>
      <c r="T23" s="221"/>
      <c r="U23" s="221"/>
      <c r="V23" s="221"/>
    </row>
    <row r="24" spans="1:22" ht="12.75">
      <c r="A24" s="132" t="s">
        <v>308</v>
      </c>
      <c r="B24" s="133"/>
      <c r="C24" s="133"/>
      <c r="D24" s="134"/>
      <c r="E24" s="135"/>
      <c r="F24" s="135"/>
      <c r="G24" s="135"/>
      <c r="H24" s="221"/>
      <c r="I24" s="221"/>
      <c r="J24" s="221"/>
      <c r="K24" s="221"/>
      <c r="L24" s="221"/>
      <c r="M24" s="221"/>
      <c r="N24" s="221"/>
      <c r="O24" s="221"/>
      <c r="P24" s="221"/>
      <c r="Q24" s="221"/>
      <c r="R24" s="221"/>
      <c r="S24" s="221"/>
      <c r="T24" s="221"/>
      <c r="U24" s="221"/>
      <c r="V24" s="221"/>
    </row>
    <row r="25" spans="1:22" ht="12.75">
      <c r="A25" s="132" t="s">
        <v>309</v>
      </c>
      <c r="B25" s="133"/>
      <c r="C25" s="133"/>
      <c r="D25" s="134"/>
      <c r="E25" s="135"/>
      <c r="F25" s="135"/>
      <c r="G25" s="135"/>
      <c r="H25" s="221"/>
      <c r="I25" s="221"/>
      <c r="J25" s="221"/>
      <c r="K25" s="221"/>
      <c r="L25" s="221"/>
      <c r="M25" s="221"/>
      <c r="N25" s="221"/>
      <c r="O25" s="221"/>
      <c r="P25" s="221"/>
      <c r="Q25" s="221"/>
      <c r="R25" s="221"/>
      <c r="S25" s="221"/>
      <c r="T25" s="221"/>
      <c r="U25" s="221"/>
      <c r="V25" s="221"/>
    </row>
    <row r="26" spans="1:22" ht="12.75">
      <c r="A26" s="126" t="s">
        <v>310</v>
      </c>
      <c r="B26" s="136">
        <v>6808829181.58</v>
      </c>
      <c r="C26" s="136">
        <v>16279425.74</v>
      </c>
      <c r="D26" s="137">
        <v>-17119580.26</v>
      </c>
      <c r="E26" s="127">
        <v>7151901293.82</v>
      </c>
      <c r="F26" s="127">
        <v>74896361.36</v>
      </c>
      <c r="G26" s="138">
        <v>-44080977.77</v>
      </c>
      <c r="H26" s="221"/>
      <c r="I26" s="221"/>
      <c r="J26" s="221"/>
      <c r="K26" s="221"/>
      <c r="L26" s="221"/>
      <c r="M26" s="221"/>
      <c r="N26" s="221"/>
      <c r="O26" s="221"/>
      <c r="P26" s="221"/>
      <c r="Q26" s="221"/>
      <c r="R26" s="221"/>
      <c r="S26" s="221"/>
      <c r="T26" s="221"/>
      <c r="U26" s="221"/>
      <c r="V26" s="221"/>
    </row>
    <row r="27" spans="1:22" ht="12.75">
      <c r="A27" s="126" t="s">
        <v>311</v>
      </c>
      <c r="B27" s="136">
        <v>0</v>
      </c>
      <c r="C27" s="136">
        <v>144172759.09</v>
      </c>
      <c r="D27" s="137">
        <v>0</v>
      </c>
      <c r="E27" s="127">
        <v>0</v>
      </c>
      <c r="F27" s="127">
        <v>136078176.94</v>
      </c>
      <c r="G27" s="138">
        <v>-151559659.75</v>
      </c>
      <c r="H27" s="221"/>
      <c r="I27" s="221"/>
      <c r="J27" s="221"/>
      <c r="K27" s="221"/>
      <c r="L27" s="221"/>
      <c r="M27" s="221"/>
      <c r="N27" s="221"/>
      <c r="O27" s="221"/>
      <c r="P27" s="221"/>
      <c r="Q27" s="221"/>
      <c r="R27" s="221"/>
      <c r="S27" s="221"/>
      <c r="T27" s="221"/>
      <c r="U27" s="221"/>
      <c r="V27" s="221"/>
    </row>
    <row r="28" spans="1:22" ht="12.75">
      <c r="A28" s="139" t="s">
        <v>312</v>
      </c>
      <c r="B28" s="140">
        <v>6808829181.58</v>
      </c>
      <c r="C28" s="140">
        <v>160452184.83</v>
      </c>
      <c r="D28" s="141">
        <v>-17119580.26</v>
      </c>
      <c r="E28" s="142">
        <v>7151901293.82</v>
      </c>
      <c r="F28" s="142">
        <v>210974538.3</v>
      </c>
      <c r="G28" s="143">
        <v>-195640637.52</v>
      </c>
      <c r="H28" s="221"/>
      <c r="I28" s="221"/>
      <c r="J28" s="221"/>
      <c r="K28" s="221"/>
      <c r="L28" s="221"/>
      <c r="M28" s="221"/>
      <c r="N28" s="221"/>
      <c r="O28" s="221"/>
      <c r="P28" s="221"/>
      <c r="Q28" s="221"/>
      <c r="R28" s="221"/>
      <c r="S28" s="221"/>
      <c r="T28" s="221"/>
      <c r="U28" s="221"/>
      <c r="V28" s="221"/>
    </row>
    <row r="29" spans="1:22" ht="12.75">
      <c r="A29" s="132" t="s">
        <v>313</v>
      </c>
      <c r="B29" s="133"/>
      <c r="C29" s="133"/>
      <c r="D29" s="134"/>
      <c r="E29" s="135"/>
      <c r="F29" s="135"/>
      <c r="G29" s="144"/>
      <c r="H29" s="221"/>
      <c r="I29" s="221"/>
      <c r="J29" s="221"/>
      <c r="K29" s="221"/>
      <c r="L29" s="221"/>
      <c r="M29" s="221"/>
      <c r="N29" s="221"/>
      <c r="O29" s="221"/>
      <c r="P29" s="221"/>
      <c r="Q29" s="221"/>
      <c r="R29" s="221"/>
      <c r="S29" s="221"/>
      <c r="T29" s="221"/>
      <c r="U29" s="221"/>
      <c r="V29" s="221"/>
    </row>
    <row r="30" spans="1:22" ht="12.75">
      <c r="A30" s="132" t="s">
        <v>309</v>
      </c>
      <c r="B30" s="133"/>
      <c r="C30" s="133"/>
      <c r="D30" s="134"/>
      <c r="E30" s="135"/>
      <c r="F30" s="135"/>
      <c r="G30" s="144"/>
      <c r="H30" s="221"/>
      <c r="I30" s="221"/>
      <c r="J30" s="221"/>
      <c r="K30" s="221"/>
      <c r="L30" s="221"/>
      <c r="M30" s="221"/>
      <c r="N30" s="221"/>
      <c r="O30" s="221"/>
      <c r="P30" s="221"/>
      <c r="Q30" s="221"/>
      <c r="R30" s="221"/>
      <c r="S30" s="221"/>
      <c r="T30" s="221"/>
      <c r="U30" s="221"/>
      <c r="V30" s="221"/>
    </row>
    <row r="31" spans="1:22" ht="12.75">
      <c r="A31" s="126" t="s">
        <v>314</v>
      </c>
      <c r="B31" s="136">
        <v>1684023915</v>
      </c>
      <c r="C31" s="136">
        <v>0</v>
      </c>
      <c r="D31" s="137">
        <v>-151694922</v>
      </c>
      <c r="E31" s="127">
        <v>1644160000</v>
      </c>
      <c r="F31" s="127">
        <v>1287131</v>
      </c>
      <c r="G31" s="138">
        <v>-103178066</v>
      </c>
      <c r="H31" s="221"/>
      <c r="I31" s="221"/>
      <c r="J31" s="221"/>
      <c r="K31" s="221"/>
      <c r="L31" s="221"/>
      <c r="M31" s="221"/>
      <c r="N31" s="221"/>
      <c r="O31" s="221"/>
      <c r="P31" s="221"/>
      <c r="Q31" s="221"/>
      <c r="R31" s="221"/>
      <c r="S31" s="221"/>
      <c r="T31" s="221"/>
      <c r="U31" s="221"/>
      <c r="V31" s="221"/>
    </row>
    <row r="32" spans="1:22" ht="24">
      <c r="A32" s="126" t="s">
        <v>315</v>
      </c>
      <c r="B32" s="136">
        <v>19814936260.559998</v>
      </c>
      <c r="C32" s="136">
        <v>1192455143.02</v>
      </c>
      <c r="D32" s="137">
        <v>-525715740.84</v>
      </c>
      <c r="E32" s="127">
        <v>22531317783.760002</v>
      </c>
      <c r="F32" s="127">
        <v>748482538.26</v>
      </c>
      <c r="G32" s="138">
        <v>-731179414.05</v>
      </c>
      <c r="H32" s="221"/>
      <c r="I32" s="221"/>
      <c r="J32" s="221"/>
      <c r="K32" s="221"/>
      <c r="L32" s="221"/>
      <c r="M32" s="221"/>
      <c r="N32" s="221"/>
      <c r="O32" s="221"/>
      <c r="P32" s="221"/>
      <c r="Q32" s="221"/>
      <c r="R32" s="221"/>
      <c r="S32" s="221"/>
      <c r="T32" s="221"/>
      <c r="U32" s="221"/>
      <c r="V32" s="221"/>
    </row>
    <row r="33" spans="1:22" ht="12.75">
      <c r="A33" s="126" t="s">
        <v>316</v>
      </c>
      <c r="B33" s="136">
        <v>3700000000</v>
      </c>
      <c r="C33" s="136">
        <v>168884233.19</v>
      </c>
      <c r="D33" s="137">
        <v>0</v>
      </c>
      <c r="E33" s="127">
        <v>4400000000</v>
      </c>
      <c r="F33" s="127">
        <v>180294971.82</v>
      </c>
      <c r="G33" s="138">
        <v>0</v>
      </c>
      <c r="H33" s="221"/>
      <c r="I33" s="221"/>
      <c r="J33" s="221"/>
      <c r="K33" s="221"/>
      <c r="L33" s="221"/>
      <c r="M33" s="221"/>
      <c r="N33" s="221"/>
      <c r="O33" s="221"/>
      <c r="P33" s="221"/>
      <c r="Q33" s="221"/>
      <c r="R33" s="221"/>
      <c r="S33" s="221"/>
      <c r="T33" s="221"/>
      <c r="U33" s="221"/>
      <c r="V33" s="221"/>
    </row>
    <row r="34" spans="1:22" ht="12.75">
      <c r="A34" s="132" t="s">
        <v>317</v>
      </c>
      <c r="B34" s="133"/>
      <c r="C34" s="133"/>
      <c r="D34" s="134"/>
      <c r="E34" s="135"/>
      <c r="F34" s="135"/>
      <c r="G34" s="144"/>
      <c r="H34" s="221"/>
      <c r="I34" s="221"/>
      <c r="J34" s="221"/>
      <c r="K34" s="221"/>
      <c r="L34" s="221"/>
      <c r="M34" s="221"/>
      <c r="N34" s="221"/>
      <c r="O34" s="221"/>
      <c r="P34" s="221"/>
      <c r="Q34" s="221"/>
      <c r="R34" s="221"/>
      <c r="S34" s="221"/>
      <c r="T34" s="221"/>
      <c r="U34" s="221"/>
      <c r="V34" s="221"/>
    </row>
    <row r="35" spans="1:22" ht="12.75">
      <c r="A35" s="126" t="s">
        <v>318</v>
      </c>
      <c r="B35" s="136">
        <v>1071637641.31</v>
      </c>
      <c r="C35" s="136">
        <v>0</v>
      </c>
      <c r="D35" s="137">
        <v>0</v>
      </c>
      <c r="E35" s="127">
        <v>2059519714.14</v>
      </c>
      <c r="F35" s="127">
        <v>0</v>
      </c>
      <c r="G35" s="138">
        <v>0</v>
      </c>
      <c r="H35" s="221"/>
      <c r="I35" s="221"/>
      <c r="J35" s="221"/>
      <c r="K35" s="221"/>
      <c r="L35" s="221"/>
      <c r="M35" s="221"/>
      <c r="N35" s="221"/>
      <c r="O35" s="221"/>
      <c r="P35" s="221"/>
      <c r="Q35" s="221"/>
      <c r="R35" s="221"/>
      <c r="S35" s="221"/>
      <c r="T35" s="221"/>
      <c r="U35" s="221"/>
      <c r="V35" s="221"/>
    </row>
    <row r="36" spans="1:22" ht="12.75">
      <c r="A36" s="126" t="s">
        <v>316</v>
      </c>
      <c r="B36" s="136">
        <v>550000000</v>
      </c>
      <c r="C36" s="136">
        <v>93.66</v>
      </c>
      <c r="D36" s="137">
        <v>0</v>
      </c>
      <c r="E36" s="127">
        <v>550000000</v>
      </c>
      <c r="F36" s="127">
        <v>231366.22</v>
      </c>
      <c r="G36" s="138">
        <v>0</v>
      </c>
      <c r="H36" s="221"/>
      <c r="I36" s="221"/>
      <c r="J36" s="221"/>
      <c r="K36" s="221"/>
      <c r="L36" s="221"/>
      <c r="M36" s="221"/>
      <c r="N36" s="221"/>
      <c r="O36" s="221"/>
      <c r="P36" s="221"/>
      <c r="Q36" s="221"/>
      <c r="R36" s="221"/>
      <c r="S36" s="221"/>
      <c r="T36" s="221"/>
      <c r="U36" s="221"/>
      <c r="V36" s="221"/>
    </row>
    <row r="37" spans="1:22" ht="12.75">
      <c r="A37" s="139" t="s">
        <v>319</v>
      </c>
      <c r="B37" s="140">
        <v>26820597816.87</v>
      </c>
      <c r="C37" s="140">
        <v>1361339469.8700001</v>
      </c>
      <c r="D37" s="141">
        <v>-677410662.8399999</v>
      </c>
      <c r="E37" s="142">
        <v>31184997497.9</v>
      </c>
      <c r="F37" s="142">
        <v>930296007.3</v>
      </c>
      <c r="G37" s="143">
        <v>-834357480.05</v>
      </c>
      <c r="H37" s="221"/>
      <c r="I37" s="221"/>
      <c r="J37" s="221"/>
      <c r="K37" s="221"/>
      <c r="L37" s="221"/>
      <c r="M37" s="221"/>
      <c r="N37" s="221"/>
      <c r="O37" s="221"/>
      <c r="P37" s="221"/>
      <c r="Q37" s="221"/>
      <c r="R37" s="221"/>
      <c r="S37" s="221"/>
      <c r="T37" s="221"/>
      <c r="U37" s="221"/>
      <c r="V37" s="221"/>
    </row>
    <row r="38" spans="1:22" ht="12.75">
      <c r="A38" s="132" t="s">
        <v>320</v>
      </c>
      <c r="B38" s="133"/>
      <c r="C38" s="133"/>
      <c r="D38" s="134"/>
      <c r="E38" s="135"/>
      <c r="F38" s="135"/>
      <c r="G38" s="144"/>
      <c r="H38" s="221"/>
      <c r="I38" s="221"/>
      <c r="J38" s="221"/>
      <c r="K38" s="221"/>
      <c r="L38" s="221"/>
      <c r="M38" s="221"/>
      <c r="N38" s="221"/>
      <c r="O38" s="221"/>
      <c r="P38" s="221"/>
      <c r="Q38" s="221"/>
      <c r="R38" s="221"/>
      <c r="S38" s="221"/>
      <c r="T38" s="221"/>
      <c r="U38" s="221"/>
      <c r="V38" s="221"/>
    </row>
    <row r="39" spans="1:22" ht="12.75">
      <c r="A39" s="132" t="s">
        <v>309</v>
      </c>
      <c r="B39" s="133"/>
      <c r="C39" s="133"/>
      <c r="D39" s="134"/>
      <c r="E39" s="135"/>
      <c r="F39" s="135"/>
      <c r="G39" s="144"/>
      <c r="H39" s="221"/>
      <c r="I39" s="221"/>
      <c r="J39" s="221"/>
      <c r="K39" s="221"/>
      <c r="L39" s="221"/>
      <c r="M39" s="221"/>
      <c r="N39" s="221"/>
      <c r="O39" s="221"/>
      <c r="P39" s="221"/>
      <c r="Q39" s="221"/>
      <c r="R39" s="221"/>
      <c r="S39" s="221"/>
      <c r="T39" s="221"/>
      <c r="U39" s="221"/>
      <c r="V39" s="221"/>
    </row>
    <row r="40" spans="1:22" ht="12.75">
      <c r="A40" s="126" t="s">
        <v>321</v>
      </c>
      <c r="B40" s="136">
        <v>3673707000</v>
      </c>
      <c r="C40" s="136">
        <v>10788381.91</v>
      </c>
      <c r="D40" s="137">
        <v>-378691256.78</v>
      </c>
      <c r="E40" s="127">
        <v>3678496408</v>
      </c>
      <c r="F40" s="127">
        <v>25761868.02</v>
      </c>
      <c r="G40" s="138">
        <v>-316877681.2</v>
      </c>
      <c r="H40" s="221"/>
      <c r="I40" s="221"/>
      <c r="J40" s="221"/>
      <c r="K40" s="221"/>
      <c r="L40" s="221"/>
      <c r="M40" s="221"/>
      <c r="N40" s="221"/>
      <c r="O40" s="221"/>
      <c r="P40" s="221"/>
      <c r="Q40" s="221"/>
      <c r="R40" s="221"/>
      <c r="S40" s="221"/>
      <c r="T40" s="221"/>
      <c r="U40" s="221"/>
      <c r="V40" s="221"/>
    </row>
    <row r="41" spans="1:22" ht="12.75">
      <c r="A41" s="132" t="s">
        <v>317</v>
      </c>
      <c r="B41" s="133"/>
      <c r="C41" s="133"/>
      <c r="D41" s="134"/>
      <c r="E41" s="135"/>
      <c r="F41" s="135"/>
      <c r="G41" s="144"/>
      <c r="H41" s="221"/>
      <c r="I41" s="221"/>
      <c r="J41" s="221"/>
      <c r="K41" s="221"/>
      <c r="L41" s="221"/>
      <c r="M41" s="221"/>
      <c r="N41" s="221"/>
      <c r="O41" s="221"/>
      <c r="P41" s="221"/>
      <c r="Q41" s="221"/>
      <c r="R41" s="221"/>
      <c r="S41" s="221"/>
      <c r="T41" s="221"/>
      <c r="U41" s="221"/>
      <c r="V41" s="221"/>
    </row>
    <row r="42" spans="1:22" ht="12.75">
      <c r="A42" s="126" t="s">
        <v>318</v>
      </c>
      <c r="B42" s="136">
        <v>202513.19</v>
      </c>
      <c r="C42" s="136">
        <v>0</v>
      </c>
      <c r="D42" s="137">
        <v>0</v>
      </c>
      <c r="E42" s="127">
        <v>176619.18</v>
      </c>
      <c r="F42" s="127">
        <v>0</v>
      </c>
      <c r="G42" s="138">
        <v>0</v>
      </c>
      <c r="H42" s="221"/>
      <c r="I42" s="221"/>
      <c r="J42" s="221"/>
      <c r="K42" s="221"/>
      <c r="L42" s="221"/>
      <c r="M42" s="221"/>
      <c r="N42" s="221"/>
      <c r="O42" s="221"/>
      <c r="P42" s="221"/>
      <c r="Q42" s="221"/>
      <c r="R42" s="221"/>
      <c r="S42" s="221"/>
      <c r="T42" s="221"/>
      <c r="U42" s="221"/>
      <c r="V42" s="221"/>
    </row>
    <row r="43" spans="1:22" ht="12.75">
      <c r="A43" s="126" t="s">
        <v>321</v>
      </c>
      <c r="B43" s="136">
        <v>224900000</v>
      </c>
      <c r="C43" s="136">
        <v>218432.41</v>
      </c>
      <c r="D43" s="137">
        <v>0</v>
      </c>
      <c r="E43" s="127">
        <v>224900000</v>
      </c>
      <c r="F43" s="127">
        <v>2371266.42</v>
      </c>
      <c r="G43" s="138">
        <v>0</v>
      </c>
      <c r="H43" s="221"/>
      <c r="I43" s="221"/>
      <c r="J43" s="221"/>
      <c r="K43" s="221"/>
      <c r="L43" s="221"/>
      <c r="M43" s="221"/>
      <c r="N43" s="221"/>
      <c r="O43" s="221"/>
      <c r="P43" s="221"/>
      <c r="Q43" s="221"/>
      <c r="R43" s="221"/>
      <c r="S43" s="221"/>
      <c r="T43" s="221"/>
      <c r="U43" s="221"/>
      <c r="V43" s="221"/>
    </row>
    <row r="44" spans="1:22" ht="12.75">
      <c r="A44" s="139" t="s">
        <v>322</v>
      </c>
      <c r="B44" s="140">
        <v>3898809513.19</v>
      </c>
      <c r="C44" s="140">
        <v>11006814.32</v>
      </c>
      <c r="D44" s="141">
        <v>-378691256.78</v>
      </c>
      <c r="E44" s="142">
        <v>3903573027.18</v>
      </c>
      <c r="F44" s="142">
        <v>28133134.439999998</v>
      </c>
      <c r="G44" s="143">
        <v>-316877681.2</v>
      </c>
      <c r="H44" s="221"/>
      <c r="I44" s="221"/>
      <c r="J44" s="221"/>
      <c r="K44" s="221"/>
      <c r="L44" s="221"/>
      <c r="M44" s="221"/>
      <c r="N44" s="221"/>
      <c r="O44" s="221"/>
      <c r="P44" s="221"/>
      <c r="Q44" s="221"/>
      <c r="R44" s="221"/>
      <c r="S44" s="221"/>
      <c r="T44" s="221"/>
      <c r="U44" s="221"/>
      <c r="V44" s="221"/>
    </row>
    <row r="45" spans="1:22" ht="12.75">
      <c r="A45" s="139" t="s">
        <v>323</v>
      </c>
      <c r="B45" s="140">
        <v>898838147.76</v>
      </c>
      <c r="C45" s="140">
        <v>19872414</v>
      </c>
      <c r="D45" s="141">
        <v>-15284668.9</v>
      </c>
      <c r="E45" s="142">
        <v>826897746.65</v>
      </c>
      <c r="F45" s="142">
        <v>3558506.73</v>
      </c>
      <c r="G45" s="143">
        <v>-10314580.01</v>
      </c>
      <c r="H45" s="221"/>
      <c r="I45" s="221"/>
      <c r="J45" s="221"/>
      <c r="K45" s="221"/>
      <c r="L45" s="221"/>
      <c r="M45" s="221"/>
      <c r="N45" s="221"/>
      <c r="O45" s="221"/>
      <c r="P45" s="221"/>
      <c r="Q45" s="221"/>
      <c r="R45" s="221"/>
      <c r="S45" s="221"/>
      <c r="T45" s="221"/>
      <c r="U45" s="221"/>
      <c r="V45" s="221"/>
    </row>
    <row r="46" spans="1:22" ht="12.75">
      <c r="A46" s="128" t="s">
        <v>222</v>
      </c>
      <c r="B46" s="145">
        <v>38427074659.4</v>
      </c>
      <c r="C46" s="145">
        <v>1552670883.02</v>
      </c>
      <c r="D46" s="146">
        <v>-1088506168.78</v>
      </c>
      <c r="E46" s="129">
        <v>43067369565.55</v>
      </c>
      <c r="F46" s="129">
        <v>1172962186.77</v>
      </c>
      <c r="G46" s="147">
        <v>-1357190378.78</v>
      </c>
      <c r="H46" s="221"/>
      <c r="I46" s="221"/>
      <c r="J46" s="221"/>
      <c r="K46" s="221"/>
      <c r="L46" s="221"/>
      <c r="M46" s="221"/>
      <c r="N46" s="221"/>
      <c r="O46" s="221"/>
      <c r="P46" s="221"/>
      <c r="Q46" s="221"/>
      <c r="R46" s="221"/>
      <c r="S46" s="221"/>
      <c r="T46" s="221"/>
      <c r="U46" s="221"/>
      <c r="V46" s="221"/>
    </row>
    <row r="47" spans="1:22" ht="12.75">
      <c r="A47" s="377" t="s">
        <v>451</v>
      </c>
      <c r="B47" s="377"/>
      <c r="C47" s="377"/>
      <c r="D47" s="377"/>
      <c r="E47" s="377"/>
      <c r="F47" s="377"/>
      <c r="G47" s="377"/>
      <c r="H47" s="221"/>
      <c r="I47" s="221"/>
      <c r="J47" s="221"/>
      <c r="K47" s="221"/>
      <c r="L47" s="221"/>
      <c r="M47" s="221"/>
      <c r="N47" s="221"/>
      <c r="O47" s="221"/>
      <c r="P47" s="221"/>
      <c r="Q47" s="221"/>
      <c r="R47" s="221"/>
      <c r="S47" s="221"/>
      <c r="T47" s="221"/>
      <c r="U47" s="221"/>
      <c r="V47" s="221"/>
    </row>
    <row r="48" spans="1:22" ht="12.75">
      <c r="A48" s="55"/>
      <c r="B48" s="55"/>
      <c r="C48" s="55"/>
      <c r="D48" s="55"/>
      <c r="E48" s="55"/>
      <c r="F48" s="55"/>
      <c r="G48" s="55"/>
      <c r="H48" s="221"/>
      <c r="I48" s="221"/>
      <c r="J48" s="221"/>
      <c r="K48" s="221"/>
      <c r="L48" s="221"/>
      <c r="M48" s="221"/>
      <c r="N48" s="221"/>
      <c r="O48" s="221"/>
      <c r="P48" s="221"/>
      <c r="Q48" s="221"/>
      <c r="R48" s="221"/>
      <c r="S48" s="221"/>
      <c r="T48" s="221"/>
      <c r="U48" s="221"/>
      <c r="V48" s="221"/>
    </row>
    <row r="49" spans="8:22" ht="12.75">
      <c r="H49" s="221"/>
      <c r="I49" s="221"/>
      <c r="J49" s="221"/>
      <c r="K49" s="221"/>
      <c r="L49" s="221"/>
      <c r="M49" s="221"/>
      <c r="N49" s="221"/>
      <c r="O49" s="221"/>
      <c r="P49" s="221"/>
      <c r="Q49" s="221"/>
      <c r="R49" s="221"/>
      <c r="S49" s="221"/>
      <c r="T49" s="221"/>
      <c r="U49" s="221"/>
      <c r="V49" s="221"/>
    </row>
    <row r="50" spans="8:22" ht="12.75">
      <c r="H50" s="221"/>
      <c r="I50" s="221"/>
      <c r="J50" s="221"/>
      <c r="K50" s="221"/>
      <c r="L50" s="221"/>
      <c r="M50" s="221"/>
      <c r="N50" s="221"/>
      <c r="O50" s="221"/>
      <c r="P50" s="221"/>
      <c r="Q50" s="221"/>
      <c r="R50" s="221"/>
      <c r="S50" s="221"/>
      <c r="T50" s="221"/>
      <c r="U50" s="221"/>
      <c r="V50" s="221"/>
    </row>
  </sheetData>
  <sheetProtection formatCells="0" formatColumns="0" formatRows="0" sort="0" autoFilter="0" pivotTables="0"/>
  <mergeCells count="5">
    <mergeCell ref="A47:G47"/>
    <mergeCell ref="A3:F3"/>
    <mergeCell ref="A12:F12"/>
    <mergeCell ref="A20:F20"/>
    <mergeCell ref="A22:G22"/>
  </mergeCells>
  <hyperlinks>
    <hyperlink ref="A1" location="'Table Of Contents'!A1" display="'Table Of Contents'!A1"/>
  </hyperlinks>
  <printOptions/>
  <pageMargins left="0.7" right="0.7" top="0.75" bottom="0.75" header="0.3" footer="0.3"/>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sheetPr>
    <tabColor indexed="8"/>
  </sheetPr>
  <dimension ref="A1:AN67"/>
  <sheetViews>
    <sheetView view="pageBreakPreview" zoomScaleSheetLayoutView="100" workbookViewId="0" topLeftCell="A1">
      <selection activeCell="C31" sqref="C31"/>
    </sheetView>
  </sheetViews>
  <sheetFormatPr defaultColWidth="9.140625" defaultRowHeight="12.75"/>
  <cols>
    <col min="1" max="1" width="45.7109375" style="0" customWidth="1"/>
    <col min="2" max="2" width="15.7109375" style="0" customWidth="1"/>
    <col min="3" max="3" width="17.7109375" style="0" customWidth="1"/>
    <col min="4" max="4" width="12.57421875" style="0" customWidth="1"/>
    <col min="5" max="5" width="11.421875" style="0" customWidth="1"/>
    <col min="6" max="6" width="9.7109375" style="0" customWidth="1"/>
  </cols>
  <sheetData>
    <row r="1" spans="1:27" ht="12.75">
      <c r="A1" s="33" t="s">
        <v>17</v>
      </c>
      <c r="B1" s="34"/>
      <c r="C1" s="34"/>
      <c r="D1" s="221"/>
      <c r="E1" s="221"/>
      <c r="F1" s="221"/>
      <c r="G1" s="221"/>
      <c r="H1" s="221"/>
      <c r="I1" s="221"/>
      <c r="J1" s="221"/>
      <c r="K1" s="221"/>
      <c r="L1" s="221"/>
      <c r="M1" s="221"/>
      <c r="N1" s="221"/>
      <c r="O1" s="221"/>
      <c r="P1" s="221"/>
      <c r="Q1" s="221"/>
      <c r="R1" s="221"/>
      <c r="S1" s="221"/>
      <c r="T1" s="221"/>
      <c r="U1" s="221"/>
      <c r="V1" s="221"/>
      <c r="W1" s="221"/>
      <c r="X1" s="221"/>
      <c r="Y1" s="221"/>
      <c r="Z1" s="221"/>
      <c r="AA1" s="221"/>
    </row>
    <row r="2" spans="1:27" ht="12.75">
      <c r="A2" s="34"/>
      <c r="B2" s="34"/>
      <c r="C2" s="34"/>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27" ht="15">
      <c r="A3" s="108" t="s">
        <v>286</v>
      </c>
      <c r="B3" s="108"/>
      <c r="C3" s="108"/>
      <c r="D3" s="221"/>
      <c r="E3" s="221"/>
      <c r="F3" s="221"/>
      <c r="G3" s="221"/>
      <c r="H3" s="221"/>
      <c r="I3" s="221"/>
      <c r="J3" s="221"/>
      <c r="K3" s="221"/>
      <c r="L3" s="221"/>
      <c r="M3" s="221"/>
      <c r="N3" s="221"/>
      <c r="O3" s="221"/>
      <c r="P3" s="221"/>
      <c r="Q3" s="221"/>
      <c r="R3" s="221"/>
      <c r="S3" s="221"/>
      <c r="T3" s="221"/>
      <c r="U3" s="221"/>
      <c r="V3" s="221"/>
      <c r="W3" s="221"/>
      <c r="X3" s="221"/>
      <c r="Y3" s="221"/>
      <c r="Z3" s="221"/>
      <c r="AA3" s="221"/>
    </row>
    <row r="4" spans="1:27" ht="12.75">
      <c r="A4" s="109" t="s">
        <v>19</v>
      </c>
      <c r="B4" s="110" t="s">
        <v>20</v>
      </c>
      <c r="C4" s="111" t="s">
        <v>287</v>
      </c>
      <c r="D4" s="221"/>
      <c r="E4" s="221"/>
      <c r="F4" s="221"/>
      <c r="G4" s="221"/>
      <c r="H4" s="221"/>
      <c r="I4" s="221"/>
      <c r="J4" s="221"/>
      <c r="K4" s="221"/>
      <c r="L4" s="221"/>
      <c r="M4" s="221"/>
      <c r="N4" s="221"/>
      <c r="O4" s="221"/>
      <c r="P4" s="221"/>
      <c r="Q4" s="221"/>
      <c r="R4" s="221"/>
      <c r="S4" s="221"/>
      <c r="T4" s="221"/>
      <c r="U4" s="221"/>
      <c r="V4" s="221"/>
      <c r="W4" s="221"/>
      <c r="X4" s="221"/>
      <c r="Y4" s="221"/>
      <c r="Z4" s="221"/>
      <c r="AA4" s="221"/>
    </row>
    <row r="5" spans="1:27" ht="12.75">
      <c r="A5" s="112" t="s">
        <v>31</v>
      </c>
      <c r="B5" s="207">
        <v>4137780773.1</v>
      </c>
      <c r="C5" s="117">
        <v>2759066351.67</v>
      </c>
      <c r="D5" s="221"/>
      <c r="E5" s="221"/>
      <c r="F5" s="221"/>
      <c r="G5" s="221"/>
      <c r="H5" s="221"/>
      <c r="I5" s="221"/>
      <c r="J5" s="221"/>
      <c r="K5" s="221"/>
      <c r="L5" s="221"/>
      <c r="M5" s="221"/>
      <c r="N5" s="221"/>
      <c r="O5" s="221"/>
      <c r="P5" s="221"/>
      <c r="Q5" s="221"/>
      <c r="R5" s="221"/>
      <c r="S5" s="221"/>
      <c r="T5" s="221"/>
      <c r="U5" s="221"/>
      <c r="V5" s="221"/>
      <c r="W5" s="221"/>
      <c r="X5" s="221"/>
      <c r="Y5" s="221"/>
      <c r="Z5" s="221"/>
      <c r="AA5" s="221"/>
    </row>
    <row r="6" spans="1:27" ht="12.75">
      <c r="A6" s="112" t="s">
        <v>32</v>
      </c>
      <c r="B6" s="207">
        <v>8563059799.19</v>
      </c>
      <c r="C6" s="117">
        <v>9815420739.509998</v>
      </c>
      <c r="D6" s="221"/>
      <c r="E6" s="221"/>
      <c r="F6" s="221"/>
      <c r="G6" s="221"/>
      <c r="H6" s="221"/>
      <c r="I6" s="221"/>
      <c r="J6" s="221"/>
      <c r="K6" s="221"/>
      <c r="L6" s="221"/>
      <c r="M6" s="221"/>
      <c r="N6" s="221"/>
      <c r="O6" s="221"/>
      <c r="P6" s="221"/>
      <c r="Q6" s="221"/>
      <c r="R6" s="221"/>
      <c r="S6" s="221"/>
      <c r="T6" s="221"/>
      <c r="U6" s="221"/>
      <c r="V6" s="221"/>
      <c r="W6" s="221"/>
      <c r="X6" s="221"/>
      <c r="Y6" s="221"/>
      <c r="Z6" s="221"/>
      <c r="AA6" s="221"/>
    </row>
    <row r="7" spans="1:27" ht="12.75">
      <c r="A7" s="112" t="s">
        <v>288</v>
      </c>
      <c r="B7" s="207">
        <v>178713181</v>
      </c>
      <c r="C7" s="117">
        <v>120483219.13</v>
      </c>
      <c r="D7" s="221"/>
      <c r="E7" s="221"/>
      <c r="F7" s="221"/>
      <c r="G7" s="221"/>
      <c r="H7" s="221"/>
      <c r="I7" s="221"/>
      <c r="J7" s="221"/>
      <c r="K7" s="221"/>
      <c r="L7" s="221"/>
      <c r="M7" s="221"/>
      <c r="N7" s="221"/>
      <c r="O7" s="221"/>
      <c r="P7" s="221"/>
      <c r="Q7" s="221"/>
      <c r="R7" s="221"/>
      <c r="S7" s="221"/>
      <c r="T7" s="221"/>
      <c r="U7" s="221"/>
      <c r="V7" s="221"/>
      <c r="W7" s="221"/>
      <c r="X7" s="221"/>
      <c r="Y7" s="221"/>
      <c r="Z7" s="221"/>
      <c r="AA7" s="221"/>
    </row>
    <row r="8" spans="1:27" ht="12.75">
      <c r="A8" s="112" t="s">
        <v>41</v>
      </c>
      <c r="B8" s="207">
        <v>235775777.88</v>
      </c>
      <c r="C8" s="117">
        <v>121048809.45</v>
      </c>
      <c r="D8" s="221"/>
      <c r="E8" s="221"/>
      <c r="F8" s="221"/>
      <c r="G8" s="221"/>
      <c r="H8" s="221"/>
      <c r="I8" s="221"/>
      <c r="J8" s="221"/>
      <c r="K8" s="221"/>
      <c r="L8" s="221"/>
      <c r="M8" s="221"/>
      <c r="N8" s="221"/>
      <c r="O8" s="221"/>
      <c r="P8" s="221"/>
      <c r="Q8" s="221"/>
      <c r="R8" s="221"/>
      <c r="S8" s="221"/>
      <c r="T8" s="221"/>
      <c r="U8" s="221"/>
      <c r="V8" s="221"/>
      <c r="W8" s="221"/>
      <c r="X8" s="221"/>
      <c r="Y8" s="221"/>
      <c r="Z8" s="221"/>
      <c r="AA8" s="221"/>
    </row>
    <row r="9" spans="1:27" ht="12.75">
      <c r="A9" s="112" t="s">
        <v>289</v>
      </c>
      <c r="B9" s="207">
        <v>49844829.87</v>
      </c>
      <c r="C9" s="117">
        <v>2508654.48</v>
      </c>
      <c r="D9" s="221"/>
      <c r="E9" s="221"/>
      <c r="F9" s="221"/>
      <c r="G9" s="221"/>
      <c r="H9" s="221"/>
      <c r="I9" s="221"/>
      <c r="J9" s="221"/>
      <c r="K9" s="221"/>
      <c r="L9" s="221"/>
      <c r="M9" s="221"/>
      <c r="N9" s="221"/>
      <c r="O9" s="221"/>
      <c r="P9" s="221"/>
      <c r="Q9" s="221"/>
      <c r="R9" s="221"/>
      <c r="S9" s="221"/>
      <c r="T9" s="221"/>
      <c r="U9" s="221"/>
      <c r="V9" s="221"/>
      <c r="W9" s="221"/>
      <c r="X9" s="221"/>
      <c r="Y9" s="221"/>
      <c r="Z9" s="221"/>
      <c r="AA9" s="221"/>
    </row>
    <row r="10" spans="1:27" ht="12.75">
      <c r="A10" s="112" t="s">
        <v>44</v>
      </c>
      <c r="B10" s="207">
        <v>161676889.94</v>
      </c>
      <c r="C10" s="117">
        <v>27473952.81</v>
      </c>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row>
    <row r="11" spans="1:27" ht="12.75">
      <c r="A11" s="113" t="s">
        <v>222</v>
      </c>
      <c r="B11" s="209">
        <v>13326851250.980001</v>
      </c>
      <c r="C11" s="129">
        <v>12846001727.049997</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row>
    <row r="12" spans="1:27" ht="12.75">
      <c r="A12" s="112" t="s">
        <v>290</v>
      </c>
      <c r="B12" s="207"/>
      <c r="C12" s="117"/>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row>
    <row r="13" spans="1:27" ht="12.75">
      <c r="A13" s="112" t="s">
        <v>291</v>
      </c>
      <c r="B13" s="159">
        <v>-12908656153.42</v>
      </c>
      <c r="C13" s="151">
        <v>-12314233112.14</v>
      </c>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row>
    <row r="14" spans="1:27" ht="12.75">
      <c r="A14" s="112" t="s">
        <v>292</v>
      </c>
      <c r="B14" s="159">
        <v>-575478522.15</v>
      </c>
      <c r="C14" s="151">
        <v>-523347422.16</v>
      </c>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row>
    <row r="15" spans="1:27" ht="12.75">
      <c r="A15" s="112" t="s">
        <v>293</v>
      </c>
      <c r="B15" s="159">
        <v>-3243665.45</v>
      </c>
      <c r="C15" s="151">
        <v>-11413311.41</v>
      </c>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row>
    <row r="16" spans="1:27" ht="12.75">
      <c r="A16" s="113" t="s">
        <v>222</v>
      </c>
      <c r="B16" s="157">
        <v>-13487278341.02</v>
      </c>
      <c r="C16" s="153">
        <v>-12848993845.71</v>
      </c>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row>
    <row r="17" spans="1:27" ht="12.75">
      <c r="A17" s="114" t="s">
        <v>451</v>
      </c>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row>
    <row r="18" spans="1:27" ht="12.75">
      <c r="A18" s="34"/>
      <c r="B18" s="34"/>
      <c r="C18" s="34"/>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row>
    <row r="19" spans="1:3" s="259" customFormat="1" ht="33" customHeight="1">
      <c r="A19" s="385" t="s">
        <v>448</v>
      </c>
      <c r="B19" s="386"/>
      <c r="C19" s="386"/>
    </row>
    <row r="20" spans="1:27" ht="12.75">
      <c r="A20" s="205" t="s">
        <v>19</v>
      </c>
      <c r="B20" s="206" t="s">
        <v>20</v>
      </c>
      <c r="C20" s="206" t="s">
        <v>324</v>
      </c>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row>
    <row r="21" spans="1:27" ht="12.75">
      <c r="A21" s="116" t="s">
        <v>31</v>
      </c>
      <c r="B21" s="207">
        <v>2088504511.21</v>
      </c>
      <c r="C21" s="117">
        <v>2322760851.92</v>
      </c>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row>
    <row r="22" spans="1:27" ht="12.75">
      <c r="A22" s="116" t="s">
        <v>32</v>
      </c>
      <c r="B22" s="207">
        <v>2121236469.29</v>
      </c>
      <c r="C22" s="117">
        <v>2170130342.29</v>
      </c>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row>
    <row r="23" spans="1:27" ht="12.75">
      <c r="A23" s="116" t="s">
        <v>447</v>
      </c>
      <c r="B23" s="207">
        <v>2744195.23</v>
      </c>
      <c r="C23" s="117">
        <v>12505511.04</v>
      </c>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row>
    <row r="24" spans="1:27" ht="12.75">
      <c r="A24" s="116" t="s">
        <v>41</v>
      </c>
      <c r="B24" s="207">
        <v>42738870.42</v>
      </c>
      <c r="C24" s="117">
        <v>4405093.43</v>
      </c>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row>
    <row r="25" spans="1:27" ht="12.75">
      <c r="A25" s="116" t="s">
        <v>289</v>
      </c>
      <c r="B25" s="207">
        <v>27107479.8</v>
      </c>
      <c r="C25" s="117">
        <v>38969245.84</v>
      </c>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row>
    <row r="26" spans="1:27" ht="12.75">
      <c r="A26" s="116" t="s">
        <v>44</v>
      </c>
      <c r="B26" s="207">
        <v>87479715.03</v>
      </c>
      <c r="C26" s="117">
        <v>122246067.64</v>
      </c>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row>
    <row r="27" spans="1:27" ht="12.75">
      <c r="A27" s="116" t="s">
        <v>293</v>
      </c>
      <c r="B27" s="207">
        <v>-1918960.57</v>
      </c>
      <c r="C27" s="117">
        <v>-1600357.33</v>
      </c>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row>
    <row r="28" spans="1:27" ht="12.75">
      <c r="A28" s="116" t="s">
        <v>62</v>
      </c>
      <c r="B28" s="207">
        <v>-23391761.540000003</v>
      </c>
      <c r="C28" s="117">
        <v>-19694143.56</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row>
    <row r="29" spans="1:27" ht="12.75">
      <c r="A29" s="208" t="s">
        <v>222</v>
      </c>
      <c r="B29" s="209">
        <v>4344500518.870001</v>
      </c>
      <c r="C29" s="210">
        <v>4649722611.27</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row>
    <row r="30" spans="1:27" ht="12.75">
      <c r="A30" s="211" t="s">
        <v>290</v>
      </c>
      <c r="B30" s="212"/>
      <c r="C30" s="213"/>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row>
    <row r="31" spans="1:27" ht="12.75">
      <c r="A31" s="116" t="s">
        <v>37</v>
      </c>
      <c r="B31" s="214">
        <v>-4344500518.870001</v>
      </c>
      <c r="C31" s="215">
        <v>-4649720327.14</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row>
    <row r="32" spans="1:27" ht="12.75">
      <c r="A32" s="208" t="s">
        <v>222</v>
      </c>
      <c r="B32" s="216">
        <v>-4344500518.870001</v>
      </c>
      <c r="C32" s="217">
        <v>-4649720327.14</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row>
    <row r="33" spans="1:27" ht="12.75">
      <c r="A33" s="238" t="s">
        <v>451</v>
      </c>
      <c r="B33" s="238"/>
      <c r="C33" s="238"/>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row>
    <row r="34" spans="1:27" ht="12.75">
      <c r="A34" s="34"/>
      <c r="B34" s="34"/>
      <c r="C34" s="34"/>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row>
    <row r="35" spans="1:40" ht="12.75">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row>
    <row r="36" spans="1:40" ht="12.75">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row>
    <row r="37" spans="1:40" ht="12.75">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row>
    <row r="38" spans="1:40" ht="12.75">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row>
    <row r="39" spans="1:40" ht="12.75">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row>
    <row r="40" spans="1:40" ht="12.75">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row>
    <row r="41" spans="1:40" ht="12.7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row>
    <row r="42" spans="1:40" ht="12.7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row>
    <row r="43" spans="1:40" ht="12.75">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row>
    <row r="44" spans="1:40" ht="12.75">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row>
    <row r="45" spans="1:40" ht="12.75">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row>
    <row r="46" spans="1:40" ht="12.75">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row>
    <row r="47" spans="1:40" ht="12.7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row>
    <row r="48" spans="1:40" ht="12.7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row>
    <row r="49" spans="1:40" ht="12.7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row>
    <row r="50" spans="1:40" ht="12.75">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row>
    <row r="51" spans="1:40" ht="12.7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row>
    <row r="52" spans="1:40" ht="12.7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row>
    <row r="53" spans="1:40" ht="12.7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row>
    <row r="54" spans="1:40" ht="12.75">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row>
    <row r="55" spans="1:40" ht="12.75">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row>
    <row r="56" spans="1:40" ht="12.75">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row>
    <row r="57" spans="1:40" ht="12.75">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row>
    <row r="58" spans="1:40" ht="12.75">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row>
    <row r="59" spans="1:40" ht="12.75">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row>
    <row r="60" spans="1:40" ht="12.75">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row>
    <row r="61" spans="1:40" ht="12.75">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row>
    <row r="62" spans="1:40" ht="12.7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row>
    <row r="63" spans="1:40" ht="12.75">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row>
    <row r="64" spans="1:40" ht="12.75">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row>
    <row r="65" spans="1:40" ht="12.75">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row>
    <row r="66" spans="1:40" ht="12.75">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row>
    <row r="67" spans="1:40" ht="12.75">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row>
  </sheetData>
  <sheetProtection formatCells="0" formatColumns="0" formatRows="0" sort="0" autoFilter="0" pivotTables="0"/>
  <mergeCells count="1">
    <mergeCell ref="A19:C19"/>
  </mergeCells>
  <hyperlinks>
    <hyperlink ref="A1" location="'Table Of Contents'!A1" display="'Table Of Contents'!A1"/>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8"/>
  </sheetPr>
  <dimension ref="A1:V143"/>
  <sheetViews>
    <sheetView view="pageBreakPreview" zoomScaleSheetLayoutView="100" workbookViewId="0" topLeftCell="A37">
      <selection activeCell="A64" sqref="A64:C64"/>
    </sheetView>
  </sheetViews>
  <sheetFormatPr defaultColWidth="9.140625" defaultRowHeight="12.75" outlineLevelRow="1"/>
  <cols>
    <col min="1" max="1" width="51.140625" style="0" customWidth="1"/>
    <col min="2" max="2" width="14.28125" style="0" customWidth="1"/>
    <col min="3" max="3" width="15.00390625" style="0" customWidth="1"/>
    <col min="4" max="4" width="10.7109375" style="0" customWidth="1"/>
  </cols>
  <sheetData>
    <row r="1" spans="1:22" ht="12.75">
      <c r="A1" s="33" t="s">
        <v>17</v>
      </c>
      <c r="B1" s="34"/>
      <c r="C1" s="34"/>
      <c r="D1" s="34"/>
      <c r="E1" s="221"/>
      <c r="F1" s="221"/>
      <c r="G1" s="221"/>
      <c r="H1" s="221"/>
      <c r="I1" s="221"/>
      <c r="J1" s="221"/>
      <c r="K1" s="221"/>
      <c r="L1" s="221"/>
      <c r="M1" s="221"/>
      <c r="N1" s="221"/>
      <c r="O1" s="221"/>
      <c r="P1" s="221"/>
      <c r="Q1" s="221"/>
      <c r="R1" s="221"/>
      <c r="S1" s="221"/>
      <c r="T1" s="221"/>
      <c r="U1" s="221"/>
      <c r="V1" s="221"/>
    </row>
    <row r="2" spans="1:22" ht="12.75">
      <c r="A2" s="34"/>
      <c r="B2" s="34"/>
      <c r="C2" s="34"/>
      <c r="D2" s="34"/>
      <c r="E2" s="221"/>
      <c r="F2" s="221"/>
      <c r="G2" s="221"/>
      <c r="H2" s="221"/>
      <c r="I2" s="221"/>
      <c r="J2" s="221"/>
      <c r="K2" s="221"/>
      <c r="L2" s="221"/>
      <c r="M2" s="221"/>
      <c r="N2" s="221"/>
      <c r="O2" s="221"/>
      <c r="P2" s="221"/>
      <c r="Q2" s="221"/>
      <c r="R2" s="221"/>
      <c r="S2" s="221"/>
      <c r="T2" s="221"/>
      <c r="U2" s="221"/>
      <c r="V2" s="221"/>
    </row>
    <row r="3" spans="1:22" ht="15">
      <c r="A3" s="388" t="s">
        <v>326</v>
      </c>
      <c r="B3" s="389"/>
      <c r="C3" s="389"/>
      <c r="D3" s="390"/>
      <c r="E3" s="221"/>
      <c r="F3" s="221"/>
      <c r="G3" s="221"/>
      <c r="H3" s="221"/>
      <c r="I3" s="221"/>
      <c r="J3" s="221"/>
      <c r="K3" s="221"/>
      <c r="L3" s="221"/>
      <c r="M3" s="221"/>
      <c r="N3" s="221"/>
      <c r="O3" s="221"/>
      <c r="P3" s="221"/>
      <c r="Q3" s="221"/>
      <c r="R3" s="221"/>
      <c r="S3" s="221"/>
      <c r="T3" s="221"/>
      <c r="U3" s="221"/>
      <c r="V3" s="221"/>
    </row>
    <row r="4" spans="1:22" ht="12.75">
      <c r="A4" s="148" t="s">
        <v>19</v>
      </c>
      <c r="B4" s="149" t="s">
        <v>216</v>
      </c>
      <c r="C4" s="149" t="s">
        <v>217</v>
      </c>
      <c r="D4" s="149" t="s">
        <v>222</v>
      </c>
      <c r="E4" s="221"/>
      <c r="F4" s="221"/>
      <c r="G4" s="221"/>
      <c r="H4" s="221"/>
      <c r="I4" s="221"/>
      <c r="J4" s="221"/>
      <c r="K4" s="221"/>
      <c r="L4" s="221"/>
      <c r="M4" s="221"/>
      <c r="N4" s="221"/>
      <c r="O4" s="221"/>
      <c r="P4" s="221"/>
      <c r="Q4" s="221"/>
      <c r="R4" s="221"/>
      <c r="S4" s="221"/>
      <c r="T4" s="221"/>
      <c r="U4" s="221"/>
      <c r="V4" s="221"/>
    </row>
    <row r="5" spans="1:22" ht="12.75">
      <c r="A5" s="150" t="s">
        <v>327</v>
      </c>
      <c r="B5" s="151">
        <v>-7878045857.1</v>
      </c>
      <c r="C5" s="151">
        <v>0</v>
      </c>
      <c r="D5" s="151">
        <v>-7878045857.1</v>
      </c>
      <c r="E5" s="221"/>
      <c r="F5" s="221"/>
      <c r="G5" s="221"/>
      <c r="H5" s="221"/>
      <c r="I5" s="221"/>
      <c r="J5" s="221"/>
      <c r="K5" s="221"/>
      <c r="L5" s="221"/>
      <c r="M5" s="221"/>
      <c r="N5" s="221"/>
      <c r="O5" s="221"/>
      <c r="P5" s="221"/>
      <c r="Q5" s="221"/>
      <c r="R5" s="221"/>
      <c r="S5" s="221"/>
      <c r="T5" s="221"/>
      <c r="U5" s="221"/>
      <c r="V5" s="221"/>
    </row>
    <row r="6" spans="1:22" ht="12.75">
      <c r="A6" s="150" t="s">
        <v>328</v>
      </c>
      <c r="B6" s="151">
        <v>-4058990208.34</v>
      </c>
      <c r="C6" s="151">
        <v>0</v>
      </c>
      <c r="D6" s="151">
        <v>-4058990208.34</v>
      </c>
      <c r="E6" s="221"/>
      <c r="F6" s="221"/>
      <c r="G6" s="221"/>
      <c r="H6" s="221"/>
      <c r="I6" s="221"/>
      <c r="J6" s="221"/>
      <c r="K6" s="221"/>
      <c r="L6" s="221"/>
      <c r="M6" s="221"/>
      <c r="N6" s="221"/>
      <c r="O6" s="221"/>
      <c r="P6" s="221"/>
      <c r="Q6" s="221"/>
      <c r="R6" s="221"/>
      <c r="S6" s="221"/>
      <c r="T6" s="221"/>
      <c r="U6" s="221"/>
      <c r="V6" s="221"/>
    </row>
    <row r="7" spans="1:22" ht="12.75">
      <c r="A7" s="150" t="s">
        <v>329</v>
      </c>
      <c r="B7" s="151">
        <v>-12908656153.42</v>
      </c>
      <c r="C7" s="151">
        <v>0</v>
      </c>
      <c r="D7" s="151">
        <v>-12908656153.42</v>
      </c>
      <c r="E7" s="221"/>
      <c r="F7" s="221"/>
      <c r="G7" s="221"/>
      <c r="H7" s="221"/>
      <c r="I7" s="221"/>
      <c r="J7" s="221"/>
      <c r="K7" s="221"/>
      <c r="L7" s="221"/>
      <c r="M7" s="221"/>
      <c r="N7" s="221"/>
      <c r="O7" s="221"/>
      <c r="P7" s="221"/>
      <c r="Q7" s="221"/>
      <c r="R7" s="221"/>
      <c r="S7" s="221"/>
      <c r="T7" s="221"/>
      <c r="U7" s="221"/>
      <c r="V7" s="221"/>
    </row>
    <row r="8" spans="1:22" ht="12.75">
      <c r="A8" s="150" t="s">
        <v>330</v>
      </c>
      <c r="B8" s="151">
        <v>-20021702161.79</v>
      </c>
      <c r="C8" s="151">
        <v>0</v>
      </c>
      <c r="D8" s="151">
        <v>-20021702161.79</v>
      </c>
      <c r="E8" s="221"/>
      <c r="F8" s="221"/>
      <c r="G8" s="221"/>
      <c r="H8" s="221"/>
      <c r="I8" s="221"/>
      <c r="J8" s="221"/>
      <c r="K8" s="221"/>
      <c r="L8" s="221"/>
      <c r="M8" s="221"/>
      <c r="N8" s="221"/>
      <c r="O8" s="221"/>
      <c r="P8" s="221"/>
      <c r="Q8" s="221"/>
      <c r="R8" s="221"/>
      <c r="S8" s="221"/>
      <c r="T8" s="221"/>
      <c r="U8" s="221"/>
      <c r="V8" s="221"/>
    </row>
    <row r="9" spans="1:22" ht="12.75">
      <c r="A9" s="150" t="s">
        <v>331</v>
      </c>
      <c r="B9" s="151">
        <v>0</v>
      </c>
      <c r="C9" s="151">
        <v>-1345550811.93</v>
      </c>
      <c r="D9" s="151">
        <v>-1345550811.93</v>
      </c>
      <c r="E9" s="221"/>
      <c r="F9" s="221"/>
      <c r="G9" s="221"/>
      <c r="H9" s="221"/>
      <c r="I9" s="221"/>
      <c r="J9" s="221"/>
      <c r="K9" s="221"/>
      <c r="L9" s="221"/>
      <c r="M9" s="221"/>
      <c r="N9" s="221"/>
      <c r="O9" s="221"/>
      <c r="P9" s="221"/>
      <c r="Q9" s="221"/>
      <c r="R9" s="221"/>
      <c r="S9" s="221"/>
      <c r="T9" s="221"/>
      <c r="U9" s="221"/>
      <c r="V9" s="221"/>
    </row>
    <row r="10" spans="1:22" ht="12.75">
      <c r="A10" s="150" t="s">
        <v>332</v>
      </c>
      <c r="B10" s="151">
        <v>0</v>
      </c>
      <c r="C10" s="151">
        <v>-60567184.25</v>
      </c>
      <c r="D10" s="151">
        <v>-60567184.25</v>
      </c>
      <c r="E10" s="221"/>
      <c r="F10" s="221"/>
      <c r="G10" s="221"/>
      <c r="H10" s="221"/>
      <c r="I10" s="221"/>
      <c r="J10" s="221"/>
      <c r="K10" s="221"/>
      <c r="L10" s="221"/>
      <c r="M10" s="221"/>
      <c r="N10" s="221"/>
      <c r="O10" s="221"/>
      <c r="P10" s="221"/>
      <c r="Q10" s="221"/>
      <c r="R10" s="221"/>
      <c r="S10" s="221"/>
      <c r="T10" s="221"/>
      <c r="U10" s="221"/>
      <c r="V10" s="221"/>
    </row>
    <row r="11" spans="1:22" ht="12.75">
      <c r="A11" s="150" t="s">
        <v>333</v>
      </c>
      <c r="B11" s="151">
        <v>0</v>
      </c>
      <c r="C11" s="151">
        <v>-549358740.01</v>
      </c>
      <c r="D11" s="151">
        <v>-549358740.01</v>
      </c>
      <c r="E11" s="221"/>
      <c r="F11" s="221"/>
      <c r="G11" s="221"/>
      <c r="H11" s="221"/>
      <c r="I11" s="221"/>
      <c r="J11" s="221"/>
      <c r="K11" s="221"/>
      <c r="L11" s="221"/>
      <c r="M11" s="221"/>
      <c r="N11" s="221"/>
      <c r="O11" s="221"/>
      <c r="P11" s="221"/>
      <c r="Q11" s="221"/>
      <c r="R11" s="221"/>
      <c r="S11" s="221"/>
      <c r="T11" s="221"/>
      <c r="U11" s="221"/>
      <c r="V11" s="221"/>
    </row>
    <row r="12" spans="1:22" ht="12.75">
      <c r="A12" s="150" t="s">
        <v>334</v>
      </c>
      <c r="B12" s="151">
        <v>0</v>
      </c>
      <c r="C12" s="151">
        <v>-347961507.88</v>
      </c>
      <c r="D12" s="151">
        <v>-347961507.88</v>
      </c>
      <c r="E12" s="221"/>
      <c r="F12" s="221"/>
      <c r="G12" s="221"/>
      <c r="H12" s="221"/>
      <c r="I12" s="221"/>
      <c r="J12" s="221"/>
      <c r="K12" s="221"/>
      <c r="L12" s="221"/>
      <c r="M12" s="221"/>
      <c r="N12" s="221"/>
      <c r="O12" s="221"/>
      <c r="P12" s="221"/>
      <c r="Q12" s="221"/>
      <c r="R12" s="221"/>
      <c r="S12" s="221"/>
      <c r="T12" s="221"/>
      <c r="U12" s="221"/>
      <c r="V12" s="221"/>
    </row>
    <row r="13" spans="1:22" ht="12.75">
      <c r="A13" s="150" t="s">
        <v>335</v>
      </c>
      <c r="B13" s="151">
        <v>0</v>
      </c>
      <c r="C13" s="151">
        <v>-13990000</v>
      </c>
      <c r="D13" s="151">
        <v>-13990000</v>
      </c>
      <c r="E13" s="221"/>
      <c r="F13" s="221"/>
      <c r="G13" s="221"/>
      <c r="H13" s="221"/>
      <c r="I13" s="221"/>
      <c r="J13" s="221"/>
      <c r="K13" s="221"/>
      <c r="L13" s="221"/>
      <c r="M13" s="221"/>
      <c r="N13" s="221"/>
      <c r="O13" s="221"/>
      <c r="P13" s="221"/>
      <c r="Q13" s="221"/>
      <c r="R13" s="221"/>
      <c r="S13" s="221"/>
      <c r="T13" s="221"/>
      <c r="U13" s="221"/>
      <c r="V13" s="221"/>
    </row>
    <row r="14" spans="1:22" ht="12.75" hidden="1" outlineLevel="1">
      <c r="A14" s="150" t="s">
        <v>336</v>
      </c>
      <c r="B14" s="151">
        <v>0</v>
      </c>
      <c r="C14" s="151">
        <v>0</v>
      </c>
      <c r="D14" s="151">
        <v>0</v>
      </c>
      <c r="E14" s="221"/>
      <c r="F14" s="221"/>
      <c r="G14" s="221"/>
      <c r="H14" s="221"/>
      <c r="I14" s="221"/>
      <c r="J14" s="221"/>
      <c r="K14" s="221"/>
      <c r="L14" s="221"/>
      <c r="M14" s="221"/>
      <c r="N14" s="221"/>
      <c r="O14" s="221"/>
      <c r="P14" s="221"/>
      <c r="Q14" s="221"/>
      <c r="R14" s="221"/>
      <c r="S14" s="221"/>
      <c r="T14" s="221"/>
      <c r="U14" s="221"/>
      <c r="V14" s="221"/>
    </row>
    <row r="15" spans="1:22" ht="12.75" hidden="1" outlineLevel="1">
      <c r="A15" s="150" t="s">
        <v>337</v>
      </c>
      <c r="B15" s="151">
        <v>0</v>
      </c>
      <c r="C15" s="151">
        <v>0</v>
      </c>
      <c r="D15" s="151">
        <v>0</v>
      </c>
      <c r="E15" s="221"/>
      <c r="F15" s="221"/>
      <c r="G15" s="221"/>
      <c r="H15" s="221"/>
      <c r="I15" s="221"/>
      <c r="J15" s="221"/>
      <c r="K15" s="221"/>
      <c r="L15" s="221"/>
      <c r="M15" s="221"/>
      <c r="N15" s="221"/>
      <c r="O15" s="221"/>
      <c r="P15" s="221"/>
      <c r="Q15" s="221"/>
      <c r="R15" s="221"/>
      <c r="S15" s="221"/>
      <c r="T15" s="221"/>
      <c r="U15" s="221"/>
      <c r="V15" s="221"/>
    </row>
    <row r="16" spans="1:22" ht="12.75" collapsed="1">
      <c r="A16" s="152" t="s">
        <v>222</v>
      </c>
      <c r="B16" s="153">
        <v>-44867394380.65</v>
      </c>
      <c r="C16" s="153">
        <v>-2317428244.07</v>
      </c>
      <c r="D16" s="153">
        <v>-47184822624.72</v>
      </c>
      <c r="E16" s="221"/>
      <c r="F16" s="221"/>
      <c r="G16" s="221"/>
      <c r="H16" s="221"/>
      <c r="I16" s="221"/>
      <c r="J16" s="221"/>
      <c r="K16" s="221"/>
      <c r="L16" s="221"/>
      <c r="M16" s="221"/>
      <c r="N16" s="221"/>
      <c r="O16" s="221"/>
      <c r="P16" s="221"/>
      <c r="Q16" s="221"/>
      <c r="R16" s="221"/>
      <c r="S16" s="221"/>
      <c r="T16" s="221"/>
      <c r="U16" s="221"/>
      <c r="V16" s="221"/>
    </row>
    <row r="17" spans="1:22" ht="12.75">
      <c r="A17" s="34"/>
      <c r="B17" s="34"/>
      <c r="C17" s="34"/>
      <c r="D17" s="34"/>
      <c r="E17" s="221"/>
      <c r="F17" s="221"/>
      <c r="G17" s="221"/>
      <c r="H17" s="221"/>
      <c r="I17" s="221"/>
      <c r="J17" s="221"/>
      <c r="K17" s="221"/>
      <c r="L17" s="221"/>
      <c r="M17" s="221"/>
      <c r="N17" s="221"/>
      <c r="O17" s="221"/>
      <c r="P17" s="221"/>
      <c r="Q17" s="221"/>
      <c r="R17" s="221"/>
      <c r="S17" s="221"/>
      <c r="T17" s="221"/>
      <c r="U17" s="221"/>
      <c r="V17" s="221"/>
    </row>
    <row r="18" spans="1:22" ht="15">
      <c r="A18" s="388" t="s">
        <v>338</v>
      </c>
      <c r="B18" s="389"/>
      <c r="C18" s="389"/>
      <c r="D18" s="390"/>
      <c r="E18" s="221"/>
      <c r="F18" s="221"/>
      <c r="G18" s="221"/>
      <c r="H18" s="221"/>
      <c r="I18" s="221"/>
      <c r="J18" s="221"/>
      <c r="K18" s="221"/>
      <c r="L18" s="221"/>
      <c r="M18" s="221"/>
      <c r="N18" s="221"/>
      <c r="O18" s="221"/>
      <c r="P18" s="221"/>
      <c r="Q18" s="221"/>
      <c r="R18" s="221"/>
      <c r="S18" s="221"/>
      <c r="T18" s="221"/>
      <c r="U18" s="221"/>
      <c r="V18" s="221"/>
    </row>
    <row r="19" spans="1:22" ht="12.75">
      <c r="A19" s="148" t="s">
        <v>19</v>
      </c>
      <c r="B19" s="149" t="s">
        <v>216</v>
      </c>
      <c r="C19" s="149" t="s">
        <v>217</v>
      </c>
      <c r="D19" s="149" t="s">
        <v>222</v>
      </c>
      <c r="E19" s="221"/>
      <c r="F19" s="221"/>
      <c r="G19" s="221"/>
      <c r="H19" s="221"/>
      <c r="I19" s="221"/>
      <c r="J19" s="221"/>
      <c r="K19" s="221"/>
      <c r="L19" s="221"/>
      <c r="M19" s="221"/>
      <c r="N19" s="221"/>
      <c r="O19" s="221"/>
      <c r="P19" s="221"/>
      <c r="Q19" s="221"/>
      <c r="R19" s="221"/>
      <c r="S19" s="221"/>
      <c r="T19" s="221"/>
      <c r="U19" s="221"/>
      <c r="V19" s="221"/>
    </row>
    <row r="20" spans="1:22" ht="12.75">
      <c r="A20" s="150" t="s">
        <v>327</v>
      </c>
      <c r="B20" s="151">
        <v>-7488531391.98</v>
      </c>
      <c r="C20" s="151">
        <v>0</v>
      </c>
      <c r="D20" s="151">
        <v>-7488531391.98</v>
      </c>
      <c r="E20" s="221"/>
      <c r="F20" s="221"/>
      <c r="G20" s="221"/>
      <c r="H20" s="221"/>
      <c r="I20" s="221"/>
      <c r="J20" s="221"/>
      <c r="K20" s="221"/>
      <c r="L20" s="221"/>
      <c r="M20" s="221"/>
      <c r="N20" s="221"/>
      <c r="O20" s="221"/>
      <c r="P20" s="221"/>
      <c r="Q20" s="221"/>
      <c r="R20" s="221"/>
      <c r="S20" s="221"/>
      <c r="T20" s="221"/>
      <c r="U20" s="221"/>
      <c r="V20" s="221"/>
    </row>
    <row r="21" spans="1:22" ht="12.75">
      <c r="A21" s="150" t="s">
        <v>328</v>
      </c>
      <c r="B21" s="151">
        <v>-3864757950.2</v>
      </c>
      <c r="C21" s="151">
        <v>-64539.92</v>
      </c>
      <c r="D21" s="151">
        <v>-3864822490.12</v>
      </c>
      <c r="E21" s="221"/>
      <c r="F21" s="221"/>
      <c r="G21" s="221"/>
      <c r="H21" s="221"/>
      <c r="I21" s="221"/>
      <c r="J21" s="221"/>
      <c r="K21" s="221"/>
      <c r="L21" s="221"/>
      <c r="M21" s="221"/>
      <c r="N21" s="221"/>
      <c r="O21" s="221"/>
      <c r="P21" s="221"/>
      <c r="Q21" s="221"/>
      <c r="R21" s="221"/>
      <c r="S21" s="221"/>
      <c r="T21" s="221"/>
      <c r="U21" s="221"/>
      <c r="V21" s="221"/>
    </row>
    <row r="22" spans="1:22" ht="12.75">
      <c r="A22" s="150" t="s">
        <v>329</v>
      </c>
      <c r="B22" s="151">
        <v>-12314233112.14</v>
      </c>
      <c r="C22" s="151">
        <v>0</v>
      </c>
      <c r="D22" s="151">
        <v>-12314233112.14</v>
      </c>
      <c r="E22" s="221"/>
      <c r="F22" s="221"/>
      <c r="G22" s="221"/>
      <c r="H22" s="221"/>
      <c r="I22" s="221"/>
      <c r="J22" s="221"/>
      <c r="K22" s="221"/>
      <c r="L22" s="221"/>
      <c r="M22" s="221"/>
      <c r="N22" s="221"/>
      <c r="O22" s="221"/>
      <c r="P22" s="221"/>
      <c r="Q22" s="221"/>
      <c r="R22" s="221"/>
      <c r="S22" s="221"/>
      <c r="T22" s="221"/>
      <c r="U22" s="221"/>
      <c r="V22" s="221"/>
    </row>
    <row r="23" spans="1:22" ht="12.75">
      <c r="A23" s="150" t="s">
        <v>330</v>
      </c>
      <c r="B23" s="151">
        <v>-18394441388.9</v>
      </c>
      <c r="C23" s="151">
        <v>0</v>
      </c>
      <c r="D23" s="151">
        <v>-18394441388.9</v>
      </c>
      <c r="E23" s="221"/>
      <c r="F23" s="221"/>
      <c r="G23" s="221"/>
      <c r="H23" s="221"/>
      <c r="I23" s="221"/>
      <c r="J23" s="221"/>
      <c r="K23" s="221"/>
      <c r="L23" s="221"/>
      <c r="M23" s="221"/>
      <c r="N23" s="221"/>
      <c r="O23" s="221"/>
      <c r="P23" s="221"/>
      <c r="Q23" s="221"/>
      <c r="R23" s="221"/>
      <c r="S23" s="221"/>
      <c r="T23" s="221"/>
      <c r="U23" s="221"/>
      <c r="V23" s="221"/>
    </row>
    <row r="24" spans="1:22" ht="12.75">
      <c r="A24" s="150" t="s">
        <v>331</v>
      </c>
      <c r="B24" s="151">
        <v>0</v>
      </c>
      <c r="C24" s="151">
        <v>-1376906403.9</v>
      </c>
      <c r="D24" s="151">
        <v>-1376906403.9</v>
      </c>
      <c r="E24" s="221"/>
      <c r="F24" s="221"/>
      <c r="G24" s="221"/>
      <c r="H24" s="221"/>
      <c r="I24" s="221"/>
      <c r="J24" s="221"/>
      <c r="K24" s="221"/>
      <c r="L24" s="221"/>
      <c r="M24" s="221"/>
      <c r="N24" s="221"/>
      <c r="O24" s="221"/>
      <c r="P24" s="221"/>
      <c r="Q24" s="221"/>
      <c r="R24" s="221"/>
      <c r="S24" s="221"/>
      <c r="T24" s="221"/>
      <c r="U24" s="221"/>
      <c r="V24" s="221"/>
    </row>
    <row r="25" spans="1:22" ht="12.75">
      <c r="A25" s="150" t="s">
        <v>332</v>
      </c>
      <c r="B25" s="151">
        <v>0</v>
      </c>
      <c r="C25" s="151">
        <v>-58782755.1</v>
      </c>
      <c r="D25" s="151">
        <v>-58782755.1</v>
      </c>
      <c r="E25" s="221"/>
      <c r="F25" s="221"/>
      <c r="G25" s="221"/>
      <c r="H25" s="221"/>
      <c r="I25" s="221"/>
      <c r="J25" s="221"/>
      <c r="K25" s="221"/>
      <c r="L25" s="221"/>
      <c r="M25" s="221"/>
      <c r="N25" s="221"/>
      <c r="O25" s="221"/>
      <c r="P25" s="221"/>
      <c r="Q25" s="221"/>
      <c r="R25" s="221"/>
      <c r="S25" s="221"/>
      <c r="T25" s="221"/>
      <c r="U25" s="221"/>
      <c r="V25" s="221"/>
    </row>
    <row r="26" spans="1:22" ht="12.75">
      <c r="A26" s="150" t="s">
        <v>333</v>
      </c>
      <c r="B26" s="151">
        <v>0</v>
      </c>
      <c r="C26" s="151">
        <v>-559165999.27</v>
      </c>
      <c r="D26" s="151">
        <v>-559165999.27</v>
      </c>
      <c r="E26" s="221"/>
      <c r="F26" s="221"/>
      <c r="G26" s="221"/>
      <c r="H26" s="221"/>
      <c r="I26" s="221"/>
      <c r="J26" s="221"/>
      <c r="K26" s="221"/>
      <c r="L26" s="221"/>
      <c r="M26" s="221"/>
      <c r="N26" s="221"/>
      <c r="O26" s="221"/>
      <c r="P26" s="221"/>
      <c r="Q26" s="221"/>
      <c r="R26" s="221"/>
      <c r="S26" s="221"/>
      <c r="T26" s="221"/>
      <c r="U26" s="221"/>
      <c r="V26" s="221"/>
    </row>
    <row r="27" spans="1:22" ht="12.75">
      <c r="A27" s="150" t="s">
        <v>334</v>
      </c>
      <c r="B27" s="151">
        <v>0</v>
      </c>
      <c r="C27" s="151">
        <v>-257530194.84</v>
      </c>
      <c r="D27" s="151">
        <v>-257530194.84</v>
      </c>
      <c r="E27" s="221"/>
      <c r="F27" s="221"/>
      <c r="G27" s="221"/>
      <c r="H27" s="221"/>
      <c r="I27" s="221"/>
      <c r="J27" s="221"/>
      <c r="K27" s="221"/>
      <c r="L27" s="221"/>
      <c r="M27" s="221"/>
      <c r="N27" s="221"/>
      <c r="O27" s="221"/>
      <c r="P27" s="221"/>
      <c r="Q27" s="221"/>
      <c r="R27" s="221"/>
      <c r="S27" s="221"/>
      <c r="T27" s="221"/>
      <c r="U27" s="221"/>
      <c r="V27" s="221"/>
    </row>
    <row r="28" spans="1:22" ht="12.75">
      <c r="A28" s="150" t="s">
        <v>335</v>
      </c>
      <c r="B28" s="151">
        <v>0</v>
      </c>
      <c r="C28" s="151">
        <v>-26309913.29</v>
      </c>
      <c r="D28" s="151">
        <v>-26309913.29</v>
      </c>
      <c r="E28" s="221"/>
      <c r="F28" s="221"/>
      <c r="G28" s="221"/>
      <c r="H28" s="221"/>
      <c r="I28" s="221"/>
      <c r="J28" s="221"/>
      <c r="K28" s="221"/>
      <c r="L28" s="221"/>
      <c r="M28" s="221"/>
      <c r="N28" s="221"/>
      <c r="O28" s="221"/>
      <c r="P28" s="221"/>
      <c r="Q28" s="221"/>
      <c r="R28" s="221"/>
      <c r="S28" s="221"/>
      <c r="T28" s="221"/>
      <c r="U28" s="221"/>
      <c r="V28" s="221"/>
    </row>
    <row r="29" spans="1:22" ht="12.75">
      <c r="A29" s="150" t="s">
        <v>336</v>
      </c>
      <c r="B29" s="151">
        <v>0</v>
      </c>
      <c r="C29" s="151">
        <v>0</v>
      </c>
      <c r="D29" s="151">
        <v>0</v>
      </c>
      <c r="E29" s="221"/>
      <c r="F29" s="221"/>
      <c r="G29" s="221"/>
      <c r="H29" s="221"/>
      <c r="I29" s="221"/>
      <c r="J29" s="221"/>
      <c r="K29" s="221"/>
      <c r="L29" s="221"/>
      <c r="M29" s="221"/>
      <c r="N29" s="221"/>
      <c r="O29" s="221"/>
      <c r="P29" s="221"/>
      <c r="Q29" s="221"/>
      <c r="R29" s="221"/>
      <c r="S29" s="221"/>
      <c r="T29" s="221"/>
      <c r="U29" s="221"/>
      <c r="V29" s="221"/>
    </row>
    <row r="30" spans="1:22" ht="12.75">
      <c r="A30" s="152" t="s">
        <v>222</v>
      </c>
      <c r="B30" s="153">
        <v>-42061963843.22</v>
      </c>
      <c r="C30" s="153">
        <v>-2278759806.32</v>
      </c>
      <c r="D30" s="153">
        <v>-44340723649.54</v>
      </c>
      <c r="E30" s="221"/>
      <c r="F30" s="221"/>
      <c r="G30" s="221"/>
      <c r="H30" s="221"/>
      <c r="I30" s="221"/>
      <c r="J30" s="221"/>
      <c r="K30" s="221"/>
      <c r="L30" s="221"/>
      <c r="M30" s="221"/>
      <c r="N30" s="221"/>
      <c r="O30" s="221"/>
      <c r="P30" s="221"/>
      <c r="Q30" s="221"/>
      <c r="R30" s="221"/>
      <c r="S30" s="221"/>
      <c r="T30" s="221"/>
      <c r="U30" s="221"/>
      <c r="V30" s="221"/>
    </row>
    <row r="31" spans="1:22" ht="12.75">
      <c r="A31" s="34"/>
      <c r="B31" s="34"/>
      <c r="C31" s="34"/>
      <c r="D31" s="34"/>
      <c r="E31" s="221"/>
      <c r="F31" s="221"/>
      <c r="G31" s="221"/>
      <c r="H31" s="221"/>
      <c r="I31" s="221"/>
      <c r="J31" s="221"/>
      <c r="K31" s="221"/>
      <c r="L31" s="221"/>
      <c r="M31" s="221"/>
      <c r="N31" s="221"/>
      <c r="O31" s="221"/>
      <c r="P31" s="221"/>
      <c r="Q31" s="221"/>
      <c r="R31" s="221"/>
      <c r="S31" s="221"/>
      <c r="T31" s="221"/>
      <c r="U31" s="221"/>
      <c r="V31" s="221"/>
    </row>
    <row r="32" spans="1:22" ht="15">
      <c r="A32" s="388" t="s">
        <v>339</v>
      </c>
      <c r="B32" s="389"/>
      <c r="C32" s="390"/>
      <c r="D32" s="34"/>
      <c r="E32" s="221"/>
      <c r="F32" s="221"/>
      <c r="G32" s="221"/>
      <c r="H32" s="221"/>
      <c r="I32" s="221"/>
      <c r="J32" s="221"/>
      <c r="K32" s="221"/>
      <c r="L32" s="221"/>
      <c r="M32" s="221"/>
      <c r="N32" s="221"/>
      <c r="O32" s="221"/>
      <c r="P32" s="221"/>
      <c r="Q32" s="221"/>
      <c r="R32" s="221"/>
      <c r="S32" s="221"/>
      <c r="T32" s="221"/>
      <c r="U32" s="221"/>
      <c r="V32" s="221"/>
    </row>
    <row r="33" spans="1:22" ht="12.75">
      <c r="A33" s="148" t="s">
        <v>19</v>
      </c>
      <c r="B33" s="154">
        <v>41820</v>
      </c>
      <c r="C33" s="155">
        <v>41639</v>
      </c>
      <c r="D33" s="34"/>
      <c r="E33" s="221"/>
      <c r="F33" s="221"/>
      <c r="G33" s="221"/>
      <c r="H33" s="221"/>
      <c r="I33" s="221"/>
      <c r="J33" s="221"/>
      <c r="K33" s="221"/>
      <c r="L33" s="221"/>
      <c r="M33" s="221"/>
      <c r="N33" s="221"/>
      <c r="O33" s="221"/>
      <c r="P33" s="221"/>
      <c r="Q33" s="221"/>
      <c r="R33" s="221"/>
      <c r="S33" s="221"/>
      <c r="T33" s="221"/>
      <c r="U33" s="221"/>
      <c r="V33" s="221"/>
    </row>
    <row r="34" spans="1:22" ht="12.75">
      <c r="A34" s="156" t="s">
        <v>325</v>
      </c>
      <c r="B34" s="157">
        <v>-42061963843.22</v>
      </c>
      <c r="C34" s="158">
        <v>-42423373206.45</v>
      </c>
      <c r="D34" s="34"/>
      <c r="E34" s="221"/>
      <c r="F34" s="221"/>
      <c r="G34" s="221"/>
      <c r="H34" s="221"/>
      <c r="I34" s="221"/>
      <c r="J34" s="221"/>
      <c r="K34" s="221"/>
      <c r="L34" s="221"/>
      <c r="M34" s="221"/>
      <c r="N34" s="221"/>
      <c r="O34" s="221"/>
      <c r="P34" s="221"/>
      <c r="Q34" s="221"/>
      <c r="R34" s="221"/>
      <c r="S34" s="221"/>
      <c r="T34" s="221"/>
      <c r="U34" s="221"/>
      <c r="V34" s="221"/>
    </row>
    <row r="35" spans="1:22" ht="12.75">
      <c r="A35" s="150" t="s">
        <v>340</v>
      </c>
      <c r="B35" s="159">
        <v>-434422019.12</v>
      </c>
      <c r="C35" s="151">
        <v>-1635518518</v>
      </c>
      <c r="D35" s="34"/>
      <c r="E35" s="221"/>
      <c r="F35" s="221"/>
      <c r="G35" s="221"/>
      <c r="H35" s="221"/>
      <c r="I35" s="221"/>
      <c r="J35" s="221"/>
      <c r="K35" s="221"/>
      <c r="L35" s="221"/>
      <c r="M35" s="221"/>
      <c r="N35" s="221"/>
      <c r="O35" s="221"/>
      <c r="P35" s="221"/>
      <c r="Q35" s="221"/>
      <c r="R35" s="221"/>
      <c r="S35" s="221"/>
      <c r="T35" s="221"/>
      <c r="U35" s="221"/>
      <c r="V35" s="221"/>
    </row>
    <row r="36" spans="1:22" ht="12.75">
      <c r="A36" s="150" t="s">
        <v>341</v>
      </c>
      <c r="B36" s="159">
        <v>369936037.34</v>
      </c>
      <c r="C36" s="151">
        <v>1273927793.81</v>
      </c>
      <c r="D36" s="34"/>
      <c r="E36" s="221"/>
      <c r="F36" s="221"/>
      <c r="G36" s="221"/>
      <c r="H36" s="221"/>
      <c r="I36" s="221"/>
      <c r="J36" s="221"/>
      <c r="K36" s="221"/>
      <c r="L36" s="221"/>
      <c r="M36" s="221"/>
      <c r="N36" s="221"/>
      <c r="O36" s="221"/>
      <c r="P36" s="221"/>
      <c r="Q36" s="221"/>
      <c r="R36" s="221"/>
      <c r="S36" s="221"/>
      <c r="T36" s="221"/>
      <c r="U36" s="221"/>
      <c r="V36" s="221"/>
    </row>
    <row r="37" spans="1:22" ht="12.75">
      <c r="A37" s="150" t="s">
        <v>342</v>
      </c>
      <c r="B37" s="159">
        <v>-220909253.1294012</v>
      </c>
      <c r="C37" s="151">
        <v>7200000</v>
      </c>
      <c r="D37" s="34"/>
      <c r="E37" s="221"/>
      <c r="F37" s="221"/>
      <c r="G37" s="221"/>
      <c r="H37" s="221"/>
      <c r="I37" s="221"/>
      <c r="J37" s="221"/>
      <c r="K37" s="221"/>
      <c r="L37" s="221"/>
      <c r="M37" s="221"/>
      <c r="N37" s="221"/>
      <c r="O37" s="221"/>
      <c r="P37" s="221"/>
      <c r="Q37" s="221"/>
      <c r="R37" s="221"/>
      <c r="S37" s="221"/>
      <c r="T37" s="221"/>
      <c r="U37" s="221"/>
      <c r="V37" s="221"/>
    </row>
    <row r="38" spans="1:22" ht="12.75">
      <c r="A38" s="150" t="s">
        <v>343</v>
      </c>
      <c r="B38" s="159">
        <v>-225562940.79999998</v>
      </c>
      <c r="C38" s="151">
        <v>-301500000</v>
      </c>
      <c r="D38" s="34"/>
      <c r="E38" s="221"/>
      <c r="F38" s="221"/>
      <c r="G38" s="221"/>
      <c r="H38" s="221"/>
      <c r="I38" s="221"/>
      <c r="J38" s="221"/>
      <c r="K38" s="221"/>
      <c r="L38" s="221"/>
      <c r="M38" s="221"/>
      <c r="N38" s="221"/>
      <c r="O38" s="221"/>
      <c r="P38" s="221"/>
      <c r="Q38" s="221"/>
      <c r="R38" s="221"/>
      <c r="S38" s="221"/>
      <c r="T38" s="221"/>
      <c r="U38" s="221"/>
      <c r="V38" s="221"/>
    </row>
    <row r="39" spans="1:22" ht="12.75">
      <c r="A39" s="150" t="s">
        <v>344</v>
      </c>
      <c r="B39" s="159">
        <v>-54977.39999999991</v>
      </c>
      <c r="C39" s="151">
        <v>70685237.69</v>
      </c>
      <c r="D39" s="34"/>
      <c r="E39" s="221"/>
      <c r="F39" s="221"/>
      <c r="G39" s="221"/>
      <c r="H39" s="221"/>
      <c r="I39" s="221"/>
      <c r="J39" s="221"/>
      <c r="K39" s="221"/>
      <c r="L39" s="221"/>
      <c r="M39" s="221"/>
      <c r="N39" s="221"/>
      <c r="O39" s="221"/>
      <c r="P39" s="221"/>
      <c r="Q39" s="221"/>
      <c r="R39" s="221"/>
      <c r="S39" s="221"/>
      <c r="T39" s="221"/>
      <c r="U39" s="221"/>
      <c r="V39" s="221"/>
    </row>
    <row r="40" spans="1:22" ht="12.75">
      <c r="A40" s="150" t="s">
        <v>345</v>
      </c>
      <c r="B40" s="159">
        <v>-2218486437.390599</v>
      </c>
      <c r="C40" s="151">
        <v>855249582.68</v>
      </c>
      <c r="D40" s="34"/>
      <c r="E40" s="221"/>
      <c r="F40" s="221"/>
      <c r="G40" s="221"/>
      <c r="H40" s="221"/>
      <c r="I40" s="221"/>
      <c r="J40" s="221"/>
      <c r="K40" s="221"/>
      <c r="L40" s="221"/>
      <c r="M40" s="221"/>
      <c r="N40" s="221"/>
      <c r="O40" s="221"/>
      <c r="P40" s="221"/>
      <c r="Q40" s="221"/>
      <c r="R40" s="221"/>
      <c r="S40" s="221"/>
      <c r="T40" s="221"/>
      <c r="U40" s="221"/>
      <c r="V40" s="221"/>
    </row>
    <row r="41" spans="1:22" ht="12.75">
      <c r="A41" s="150" t="s">
        <v>346</v>
      </c>
      <c r="B41" s="159">
        <v>300180.75</v>
      </c>
      <c r="C41" s="151">
        <v>53776774.55</v>
      </c>
      <c r="D41" s="34"/>
      <c r="E41" s="221"/>
      <c r="F41" s="221"/>
      <c r="G41" s="221"/>
      <c r="H41" s="221"/>
      <c r="I41" s="221"/>
      <c r="J41" s="221"/>
      <c r="K41" s="221"/>
      <c r="L41" s="221"/>
      <c r="M41" s="221"/>
      <c r="N41" s="221"/>
      <c r="O41" s="221"/>
      <c r="P41" s="221"/>
      <c r="Q41" s="221"/>
      <c r="R41" s="221"/>
      <c r="S41" s="221"/>
      <c r="T41" s="221"/>
      <c r="U41" s="221"/>
      <c r="V41" s="221"/>
    </row>
    <row r="42" spans="1:22" ht="12.75">
      <c r="A42" s="156" t="s">
        <v>347</v>
      </c>
      <c r="B42" s="157">
        <v>-2729199409.75</v>
      </c>
      <c r="C42" s="158">
        <v>323820870.72999996</v>
      </c>
      <c r="D42" s="34"/>
      <c r="E42" s="221"/>
      <c r="F42" s="221"/>
      <c r="G42" s="221"/>
      <c r="H42" s="221"/>
      <c r="I42" s="221"/>
      <c r="J42" s="221"/>
      <c r="K42" s="221"/>
      <c r="L42" s="221"/>
      <c r="M42" s="221"/>
      <c r="N42" s="221"/>
      <c r="O42" s="221"/>
      <c r="P42" s="221"/>
      <c r="Q42" s="221"/>
      <c r="R42" s="221"/>
      <c r="S42" s="221"/>
      <c r="T42" s="221"/>
      <c r="U42" s="221"/>
      <c r="V42" s="221"/>
    </row>
    <row r="43" spans="1:22" ht="12.75">
      <c r="A43" s="150" t="s">
        <v>348</v>
      </c>
      <c r="B43" s="159">
        <v>-76231127.68</v>
      </c>
      <c r="C43" s="151">
        <v>42077113.69</v>
      </c>
      <c r="D43" s="34"/>
      <c r="E43" s="221"/>
      <c r="F43" s="221"/>
      <c r="G43" s="221"/>
      <c r="H43" s="221"/>
      <c r="I43" s="221"/>
      <c r="J43" s="221"/>
      <c r="K43" s="221"/>
      <c r="L43" s="221"/>
      <c r="M43" s="221"/>
      <c r="N43" s="221"/>
      <c r="O43" s="221"/>
      <c r="P43" s="221"/>
      <c r="Q43" s="221"/>
      <c r="R43" s="221"/>
      <c r="S43" s="221"/>
      <c r="T43" s="221"/>
      <c r="U43" s="221"/>
      <c r="V43" s="221"/>
    </row>
    <row r="44" spans="1:22" ht="12.75">
      <c r="A44" s="150" t="s">
        <v>337</v>
      </c>
      <c r="B44" s="159">
        <v>0</v>
      </c>
      <c r="C44" s="151">
        <v>-4500000</v>
      </c>
      <c r="D44" s="34"/>
      <c r="E44" s="221"/>
      <c r="F44" s="221"/>
      <c r="G44" s="221"/>
      <c r="H44" s="221"/>
      <c r="I44" s="221"/>
      <c r="J44" s="221"/>
      <c r="K44" s="221"/>
      <c r="L44" s="221"/>
      <c r="M44" s="221"/>
      <c r="N44" s="221"/>
      <c r="O44" s="221"/>
      <c r="P44" s="221"/>
      <c r="Q44" s="221"/>
      <c r="R44" s="221"/>
      <c r="S44" s="221"/>
      <c r="T44" s="221"/>
      <c r="U44" s="221"/>
      <c r="V44" s="221"/>
    </row>
    <row r="45" spans="1:22" ht="12.75">
      <c r="A45" s="152" t="s">
        <v>222</v>
      </c>
      <c r="B45" s="160">
        <v>-44867394380.65</v>
      </c>
      <c r="C45" s="153">
        <v>-42061975222.02999</v>
      </c>
      <c r="D45" s="34"/>
      <c r="E45" s="221"/>
      <c r="F45" s="221"/>
      <c r="G45" s="221"/>
      <c r="H45" s="221"/>
      <c r="I45" s="221"/>
      <c r="J45" s="221"/>
      <c r="K45" s="221"/>
      <c r="L45" s="221"/>
      <c r="M45" s="221"/>
      <c r="N45" s="221"/>
      <c r="O45" s="221"/>
      <c r="P45" s="221"/>
      <c r="Q45" s="221"/>
      <c r="R45" s="221"/>
      <c r="S45" s="221"/>
      <c r="T45" s="221"/>
      <c r="U45" s="221"/>
      <c r="V45" s="221"/>
    </row>
    <row r="46" spans="1:22" ht="12.75">
      <c r="A46" s="34"/>
      <c r="B46" s="34"/>
      <c r="C46" s="34"/>
      <c r="D46" s="34"/>
      <c r="E46" s="221"/>
      <c r="F46" s="221"/>
      <c r="G46" s="221"/>
      <c r="H46" s="221"/>
      <c r="I46" s="221"/>
      <c r="J46" s="221"/>
      <c r="K46" s="221"/>
      <c r="L46" s="221"/>
      <c r="M46" s="221"/>
      <c r="N46" s="221"/>
      <c r="O46" s="221"/>
      <c r="P46" s="221"/>
      <c r="Q46" s="221"/>
      <c r="R46" s="221"/>
      <c r="S46" s="221"/>
      <c r="T46" s="221"/>
      <c r="U46" s="221"/>
      <c r="V46" s="221"/>
    </row>
    <row r="47" spans="1:22" ht="15">
      <c r="A47" s="388" t="s">
        <v>349</v>
      </c>
      <c r="B47" s="389"/>
      <c r="C47" s="390"/>
      <c r="D47" s="34"/>
      <c r="E47" s="221"/>
      <c r="F47" s="221"/>
      <c r="G47" s="221"/>
      <c r="H47" s="221"/>
      <c r="I47" s="221"/>
      <c r="J47" s="221"/>
      <c r="K47" s="221"/>
      <c r="L47" s="221"/>
      <c r="M47" s="221"/>
      <c r="N47" s="221"/>
      <c r="O47" s="221"/>
      <c r="P47" s="221"/>
      <c r="Q47" s="221"/>
      <c r="R47" s="221"/>
      <c r="S47" s="221"/>
      <c r="T47" s="221"/>
      <c r="U47" s="221"/>
      <c r="V47" s="221"/>
    </row>
    <row r="48" spans="1:22" ht="12.75">
      <c r="A48" s="148" t="s">
        <v>19</v>
      </c>
      <c r="B48" s="154">
        <v>41820</v>
      </c>
      <c r="C48" s="155">
        <v>41639</v>
      </c>
      <c r="D48" s="34"/>
      <c r="E48" s="221"/>
      <c r="F48" s="221"/>
      <c r="G48" s="221"/>
      <c r="H48" s="221"/>
      <c r="I48" s="221"/>
      <c r="J48" s="221"/>
      <c r="K48" s="221"/>
      <c r="L48" s="221"/>
      <c r="M48" s="221"/>
      <c r="N48" s="221"/>
      <c r="O48" s="221"/>
      <c r="P48" s="221"/>
      <c r="Q48" s="221"/>
      <c r="R48" s="221"/>
      <c r="S48" s="221"/>
      <c r="T48" s="221"/>
      <c r="U48" s="221"/>
      <c r="V48" s="221"/>
    </row>
    <row r="49" spans="1:22" ht="12.75">
      <c r="A49" s="156" t="s">
        <v>325</v>
      </c>
      <c r="B49" s="157">
        <v>-1994919698.19</v>
      </c>
      <c r="C49" s="158">
        <v>-1939699237.8300002</v>
      </c>
      <c r="D49" s="34"/>
      <c r="E49" s="221"/>
      <c r="F49" s="221"/>
      <c r="G49" s="221"/>
      <c r="H49" s="221"/>
      <c r="I49" s="221"/>
      <c r="J49" s="221"/>
      <c r="K49" s="221"/>
      <c r="L49" s="221"/>
      <c r="M49" s="221"/>
      <c r="N49" s="221"/>
      <c r="O49" s="221"/>
      <c r="P49" s="221"/>
      <c r="Q49" s="221"/>
      <c r="R49" s="221"/>
      <c r="S49" s="221"/>
      <c r="T49" s="221"/>
      <c r="U49" s="221"/>
      <c r="V49" s="221"/>
    </row>
    <row r="50" spans="1:22" ht="12.75">
      <c r="A50" s="150" t="s">
        <v>350</v>
      </c>
      <c r="B50" s="159">
        <v>0</v>
      </c>
      <c r="C50" s="151">
        <v>-3612592.11</v>
      </c>
      <c r="D50" s="34"/>
      <c r="E50" s="221"/>
      <c r="F50" s="221"/>
      <c r="G50" s="221"/>
      <c r="H50" s="221"/>
      <c r="I50" s="221"/>
      <c r="J50" s="221"/>
      <c r="K50" s="221"/>
      <c r="L50" s="221"/>
      <c r="M50" s="221"/>
      <c r="N50" s="221"/>
      <c r="O50" s="221"/>
      <c r="P50" s="221"/>
      <c r="Q50" s="221"/>
      <c r="R50" s="221"/>
      <c r="S50" s="221"/>
      <c r="T50" s="221"/>
      <c r="U50" s="221"/>
      <c r="V50" s="221"/>
    </row>
    <row r="51" spans="1:22" ht="12.75">
      <c r="A51" s="150" t="s">
        <v>351</v>
      </c>
      <c r="B51" s="159">
        <v>-29803370.130000003</v>
      </c>
      <c r="C51" s="151">
        <v>3400000</v>
      </c>
      <c r="D51" s="34"/>
      <c r="E51" s="221"/>
      <c r="F51" s="221"/>
      <c r="G51" s="221"/>
      <c r="H51" s="221"/>
      <c r="I51" s="221"/>
      <c r="J51" s="221"/>
      <c r="K51" s="221"/>
      <c r="L51" s="221"/>
      <c r="M51" s="221"/>
      <c r="N51" s="221"/>
      <c r="O51" s="221"/>
      <c r="P51" s="221"/>
      <c r="Q51" s="221"/>
      <c r="R51" s="221"/>
      <c r="S51" s="221"/>
      <c r="T51" s="221"/>
      <c r="U51" s="221"/>
      <c r="V51" s="221"/>
    </row>
    <row r="52" spans="1:22" ht="12.75">
      <c r="A52" s="150" t="s">
        <v>352</v>
      </c>
      <c r="B52" s="159">
        <v>-404695376.31999993</v>
      </c>
      <c r="C52" s="151">
        <v>-1024000000</v>
      </c>
      <c r="D52" s="34"/>
      <c r="E52" s="221"/>
      <c r="F52" s="221"/>
      <c r="G52" s="221"/>
      <c r="H52" s="221"/>
      <c r="I52" s="221"/>
      <c r="J52" s="221"/>
      <c r="K52" s="221"/>
      <c r="L52" s="221"/>
      <c r="M52" s="221"/>
      <c r="N52" s="221"/>
      <c r="O52" s="221"/>
      <c r="P52" s="221"/>
      <c r="Q52" s="221"/>
      <c r="R52" s="221"/>
      <c r="S52" s="221"/>
      <c r="T52" s="221"/>
      <c r="U52" s="221"/>
      <c r="V52" s="221"/>
    </row>
    <row r="53" spans="1:22" ht="24">
      <c r="A53" s="150" t="s">
        <v>353</v>
      </c>
      <c r="B53" s="159">
        <v>-32915536.029999986</v>
      </c>
      <c r="C53" s="151">
        <v>-8692976.13999998</v>
      </c>
      <c r="D53" s="34"/>
      <c r="E53" s="221"/>
      <c r="F53" s="221"/>
      <c r="G53" s="221"/>
      <c r="H53" s="221"/>
      <c r="I53" s="221"/>
      <c r="J53" s="221"/>
      <c r="K53" s="221"/>
      <c r="L53" s="221"/>
      <c r="M53" s="221"/>
      <c r="N53" s="221"/>
      <c r="O53" s="221"/>
      <c r="P53" s="221"/>
      <c r="Q53" s="221"/>
      <c r="R53" s="221"/>
      <c r="S53" s="221"/>
      <c r="T53" s="221"/>
      <c r="U53" s="221"/>
      <c r="V53" s="221"/>
    </row>
    <row r="54" spans="1:22" ht="12.75">
      <c r="A54" s="156" t="s">
        <v>354</v>
      </c>
      <c r="B54" s="157">
        <v>-467414282.4799999</v>
      </c>
      <c r="C54" s="158">
        <v>-1032905568.25</v>
      </c>
      <c r="D54" s="34"/>
      <c r="E54" s="221"/>
      <c r="F54" s="221"/>
      <c r="G54" s="221"/>
      <c r="H54" s="221"/>
      <c r="I54" s="221"/>
      <c r="J54" s="221"/>
      <c r="K54" s="221"/>
      <c r="L54" s="221"/>
      <c r="M54" s="221"/>
      <c r="N54" s="221"/>
      <c r="O54" s="221"/>
      <c r="P54" s="221"/>
      <c r="Q54" s="221"/>
      <c r="R54" s="221"/>
      <c r="S54" s="221"/>
      <c r="T54" s="221"/>
      <c r="U54" s="221"/>
      <c r="V54" s="221"/>
    </row>
    <row r="55" spans="1:22" ht="12.75">
      <c r="A55" s="150" t="s">
        <v>355</v>
      </c>
      <c r="B55" s="159">
        <v>147404443.78</v>
      </c>
      <c r="C55" s="151">
        <v>443921631.8</v>
      </c>
      <c r="D55" s="34"/>
      <c r="E55" s="221"/>
      <c r="F55" s="221"/>
      <c r="G55" s="221"/>
      <c r="H55" s="221"/>
      <c r="I55" s="221"/>
      <c r="J55" s="221"/>
      <c r="K55" s="221"/>
      <c r="L55" s="221"/>
      <c r="M55" s="221"/>
      <c r="N55" s="221"/>
      <c r="O55" s="221"/>
      <c r="P55" s="221"/>
      <c r="Q55" s="221"/>
      <c r="R55" s="221"/>
      <c r="S55" s="221"/>
      <c r="T55" s="221"/>
      <c r="U55" s="221"/>
      <c r="V55" s="221"/>
    </row>
    <row r="56" spans="1:22" ht="12.75">
      <c r="A56" s="150" t="s">
        <v>356</v>
      </c>
      <c r="B56" s="159">
        <v>358333998.39</v>
      </c>
      <c r="C56" s="151">
        <v>563018285.24</v>
      </c>
      <c r="D56" s="34"/>
      <c r="E56" s="221"/>
      <c r="F56" s="221"/>
      <c r="G56" s="221"/>
      <c r="H56" s="221"/>
      <c r="I56" s="221"/>
      <c r="J56" s="221"/>
      <c r="K56" s="221"/>
      <c r="L56" s="221"/>
      <c r="M56" s="221"/>
      <c r="N56" s="221"/>
      <c r="O56" s="221"/>
      <c r="P56" s="221"/>
      <c r="Q56" s="221"/>
      <c r="R56" s="221"/>
      <c r="S56" s="221"/>
      <c r="T56" s="221"/>
      <c r="U56" s="221"/>
      <c r="V56" s="221"/>
    </row>
    <row r="57" spans="1:22" ht="12.75">
      <c r="A57" s="150" t="s">
        <v>357</v>
      </c>
      <c r="B57" s="159">
        <v>-5095669.48</v>
      </c>
      <c r="C57" s="151">
        <v>-13215967.65</v>
      </c>
      <c r="D57" s="34"/>
      <c r="E57" s="221"/>
      <c r="F57" s="221"/>
      <c r="G57" s="221"/>
      <c r="H57" s="221"/>
      <c r="I57" s="221"/>
      <c r="J57" s="221"/>
      <c r="K57" s="221"/>
      <c r="L57" s="221"/>
      <c r="M57" s="221"/>
      <c r="N57" s="221"/>
      <c r="O57" s="221"/>
      <c r="P57" s="221"/>
      <c r="Q57" s="221"/>
      <c r="R57" s="221"/>
      <c r="S57" s="221"/>
      <c r="T57" s="221"/>
      <c r="U57" s="221"/>
      <c r="V57" s="221"/>
    </row>
    <row r="58" spans="1:22" ht="12.75">
      <c r="A58" s="156" t="s">
        <v>358</v>
      </c>
      <c r="B58" s="157">
        <v>500642772.68999994</v>
      </c>
      <c r="C58" s="158">
        <v>993723949.39</v>
      </c>
      <c r="D58" s="34"/>
      <c r="E58" s="221"/>
      <c r="F58" s="221"/>
      <c r="G58" s="221"/>
      <c r="H58" s="221"/>
      <c r="I58" s="221"/>
      <c r="J58" s="221"/>
      <c r="K58" s="221"/>
      <c r="L58" s="221"/>
      <c r="M58" s="221"/>
      <c r="N58" s="221"/>
      <c r="O58" s="221"/>
      <c r="P58" s="221"/>
      <c r="Q58" s="221"/>
      <c r="R58" s="221"/>
      <c r="S58" s="221"/>
      <c r="T58" s="221"/>
      <c r="U58" s="221"/>
      <c r="V58" s="221"/>
    </row>
    <row r="59" spans="1:22" ht="12.75">
      <c r="A59" s="150" t="s">
        <v>359</v>
      </c>
      <c r="B59" s="159">
        <v>-8725698.45</v>
      </c>
      <c r="C59" s="151">
        <v>-16077613.400000002</v>
      </c>
      <c r="D59" s="34"/>
      <c r="E59" s="221"/>
      <c r="F59" s="221"/>
      <c r="G59" s="221"/>
      <c r="H59" s="221"/>
      <c r="I59" s="221"/>
      <c r="J59" s="221"/>
      <c r="K59" s="221"/>
      <c r="L59" s="221"/>
      <c r="M59" s="221"/>
      <c r="N59" s="221"/>
      <c r="O59" s="221"/>
      <c r="P59" s="221"/>
      <c r="Q59" s="221"/>
      <c r="R59" s="221"/>
      <c r="S59" s="221"/>
      <c r="T59" s="221"/>
      <c r="U59" s="221"/>
      <c r="V59" s="221"/>
    </row>
    <row r="60" spans="1:22" ht="12.75">
      <c r="A60" s="156" t="s">
        <v>360</v>
      </c>
      <c r="B60" s="157">
        <v>24502791.760000058</v>
      </c>
      <c r="C60" s="158">
        <v>-55229232.25999992</v>
      </c>
      <c r="D60" s="34"/>
      <c r="E60" s="221"/>
      <c r="F60" s="221"/>
      <c r="G60" s="221"/>
      <c r="H60" s="221"/>
      <c r="I60" s="221"/>
      <c r="J60" s="221"/>
      <c r="K60" s="221"/>
      <c r="L60" s="221"/>
      <c r="M60" s="221"/>
      <c r="N60" s="221"/>
      <c r="O60" s="221"/>
      <c r="P60" s="221"/>
      <c r="Q60" s="221"/>
      <c r="R60" s="221"/>
      <c r="S60" s="221"/>
      <c r="T60" s="221"/>
      <c r="U60" s="221"/>
      <c r="V60" s="221"/>
    </row>
    <row r="61" spans="1:22" ht="12.75">
      <c r="A61" s="150" t="s">
        <v>361</v>
      </c>
      <c r="B61" s="159">
        <v>0</v>
      </c>
      <c r="C61" s="151">
        <v>0</v>
      </c>
      <c r="D61" s="34"/>
      <c r="E61" s="221"/>
      <c r="F61" s="221"/>
      <c r="G61" s="221"/>
      <c r="H61" s="221"/>
      <c r="I61" s="221"/>
      <c r="J61" s="221"/>
      <c r="K61" s="221"/>
      <c r="L61" s="221"/>
      <c r="M61" s="221"/>
      <c r="N61" s="221"/>
      <c r="O61" s="221"/>
      <c r="P61" s="221"/>
      <c r="Q61" s="221"/>
      <c r="R61" s="221"/>
      <c r="S61" s="221"/>
      <c r="T61" s="221"/>
      <c r="U61" s="221"/>
      <c r="V61" s="221"/>
    </row>
    <row r="62" spans="1:22" ht="12.75">
      <c r="A62" s="150" t="s">
        <v>475</v>
      </c>
      <c r="B62" s="159">
        <v>14940170.209999999</v>
      </c>
      <c r="C62" s="151">
        <v>0</v>
      </c>
      <c r="D62" s="34"/>
      <c r="E62" s="221"/>
      <c r="F62" s="221"/>
      <c r="G62" s="221"/>
      <c r="H62" s="221"/>
      <c r="I62" s="221"/>
      <c r="J62" s="221"/>
      <c r="K62" s="221"/>
      <c r="L62" s="221"/>
      <c r="M62" s="221"/>
      <c r="N62" s="221"/>
      <c r="O62" s="221"/>
      <c r="P62" s="221"/>
      <c r="Q62" s="221"/>
      <c r="R62" s="221"/>
      <c r="S62" s="221"/>
      <c r="T62" s="221"/>
      <c r="U62" s="221"/>
      <c r="V62" s="221"/>
    </row>
    <row r="63" spans="1:22" ht="12.75">
      <c r="A63" s="152" t="s">
        <v>222</v>
      </c>
      <c r="B63" s="160">
        <v>-1955476736.22</v>
      </c>
      <c r="C63" s="153">
        <v>-1994928470.09</v>
      </c>
      <c r="D63" s="34"/>
      <c r="E63" s="221"/>
      <c r="F63" s="221"/>
      <c r="G63" s="221"/>
      <c r="H63" s="221"/>
      <c r="I63" s="221"/>
      <c r="J63" s="221"/>
      <c r="K63" s="221"/>
      <c r="L63" s="221"/>
      <c r="M63" s="221"/>
      <c r="N63" s="221"/>
      <c r="O63" s="221"/>
      <c r="P63" s="221"/>
      <c r="Q63" s="221"/>
      <c r="R63" s="221"/>
      <c r="S63" s="221"/>
      <c r="T63" s="221"/>
      <c r="U63" s="221"/>
      <c r="V63" s="221"/>
    </row>
    <row r="64" spans="1:22" ht="12.75">
      <c r="A64" s="387" t="s">
        <v>362</v>
      </c>
      <c r="B64" s="387"/>
      <c r="C64" s="387"/>
      <c r="D64" s="34"/>
      <c r="E64" s="221"/>
      <c r="F64" s="221"/>
      <c r="G64" s="221"/>
      <c r="H64" s="221"/>
      <c r="I64" s="221"/>
      <c r="J64" s="221"/>
      <c r="K64" s="221"/>
      <c r="L64" s="221"/>
      <c r="M64" s="221"/>
      <c r="N64" s="221"/>
      <c r="O64" s="221"/>
      <c r="P64" s="221"/>
      <c r="Q64" s="221"/>
      <c r="R64" s="221"/>
      <c r="S64" s="221"/>
      <c r="T64" s="221"/>
      <c r="U64" s="221"/>
      <c r="V64" s="221"/>
    </row>
    <row r="65" spans="1:22" ht="12.75">
      <c r="A65" s="221"/>
      <c r="B65" s="221"/>
      <c r="C65" s="221"/>
      <c r="D65" s="221"/>
      <c r="E65" s="221"/>
      <c r="F65" s="221"/>
      <c r="G65" s="221"/>
      <c r="H65" s="221"/>
      <c r="I65" s="221"/>
      <c r="J65" s="221"/>
      <c r="K65" s="221"/>
      <c r="L65" s="221"/>
      <c r="M65" s="221"/>
      <c r="N65" s="221"/>
      <c r="O65" s="221"/>
      <c r="P65" s="221"/>
      <c r="Q65" s="221"/>
      <c r="R65" s="221"/>
      <c r="S65" s="221"/>
      <c r="T65" s="221"/>
      <c r="U65" s="221"/>
      <c r="V65" s="221"/>
    </row>
    <row r="66" spans="1:22" ht="12.75">
      <c r="A66" s="221"/>
      <c r="B66" s="221"/>
      <c r="C66" s="221"/>
      <c r="D66" s="221"/>
      <c r="E66" s="221"/>
      <c r="F66" s="221"/>
      <c r="G66" s="221"/>
      <c r="H66" s="221"/>
      <c r="I66" s="221"/>
      <c r="J66" s="221"/>
      <c r="K66" s="221"/>
      <c r="L66" s="221"/>
      <c r="M66" s="221"/>
      <c r="N66" s="221"/>
      <c r="O66" s="221"/>
      <c r="P66" s="221"/>
      <c r="Q66" s="221"/>
      <c r="R66" s="221"/>
      <c r="S66" s="221"/>
      <c r="T66" s="221"/>
      <c r="U66" s="221"/>
      <c r="V66" s="221"/>
    </row>
    <row r="67" spans="1:22" ht="12.75">
      <c r="A67" s="221"/>
      <c r="B67" s="221"/>
      <c r="C67" s="221"/>
      <c r="D67" s="221"/>
      <c r="E67" s="221"/>
      <c r="F67" s="221"/>
      <c r="G67" s="221"/>
      <c r="H67" s="221"/>
      <c r="I67" s="221"/>
      <c r="J67" s="221"/>
      <c r="K67" s="221"/>
      <c r="L67" s="221"/>
      <c r="M67" s="221"/>
      <c r="N67" s="221"/>
      <c r="O67" s="221"/>
      <c r="P67" s="221"/>
      <c r="Q67" s="221"/>
      <c r="R67" s="221"/>
      <c r="S67" s="221"/>
      <c r="T67" s="221"/>
      <c r="U67" s="221"/>
      <c r="V67" s="221"/>
    </row>
    <row r="68" spans="1:22" ht="12.75">
      <c r="A68" s="221"/>
      <c r="B68" s="221"/>
      <c r="C68" s="221"/>
      <c r="D68" s="221"/>
      <c r="E68" s="221"/>
      <c r="F68" s="221"/>
      <c r="G68" s="221"/>
      <c r="H68" s="221"/>
      <c r="I68" s="221"/>
      <c r="J68" s="221"/>
      <c r="K68" s="221"/>
      <c r="L68" s="221"/>
      <c r="M68" s="221"/>
      <c r="N68" s="221"/>
      <c r="O68" s="221"/>
      <c r="P68" s="221"/>
      <c r="Q68" s="221"/>
      <c r="R68" s="221"/>
      <c r="S68" s="221"/>
      <c r="T68" s="221"/>
      <c r="U68" s="221"/>
      <c r="V68" s="221"/>
    </row>
    <row r="69" spans="1:22" ht="12.75">
      <c r="A69" s="221"/>
      <c r="B69" s="221"/>
      <c r="C69" s="221"/>
      <c r="D69" s="221"/>
      <c r="E69" s="221"/>
      <c r="F69" s="221"/>
      <c r="G69" s="221"/>
      <c r="H69" s="221"/>
      <c r="I69" s="221"/>
      <c r="J69" s="221"/>
      <c r="K69" s="221"/>
      <c r="L69" s="221"/>
      <c r="M69" s="221"/>
      <c r="N69" s="221"/>
      <c r="O69" s="221"/>
      <c r="P69" s="221"/>
      <c r="Q69" s="221"/>
      <c r="R69" s="221"/>
      <c r="S69" s="221"/>
      <c r="T69" s="221"/>
      <c r="U69" s="221"/>
      <c r="V69" s="221"/>
    </row>
    <row r="70" spans="1:22" ht="12.75">
      <c r="A70" s="221"/>
      <c r="B70" s="221"/>
      <c r="C70" s="221"/>
      <c r="D70" s="221"/>
      <c r="E70" s="221"/>
      <c r="F70" s="221"/>
      <c r="G70" s="221"/>
      <c r="H70" s="221"/>
      <c r="I70" s="221"/>
      <c r="J70" s="221"/>
      <c r="K70" s="221"/>
      <c r="L70" s="221"/>
      <c r="M70" s="221"/>
      <c r="N70" s="221"/>
      <c r="O70" s="221"/>
      <c r="P70" s="221"/>
      <c r="Q70" s="221"/>
      <c r="R70" s="221"/>
      <c r="S70" s="221"/>
      <c r="T70" s="221"/>
      <c r="U70" s="221"/>
      <c r="V70" s="221"/>
    </row>
    <row r="71" spans="1:22" ht="12.75">
      <c r="A71" s="221"/>
      <c r="B71" s="221"/>
      <c r="C71" s="221"/>
      <c r="D71" s="221"/>
      <c r="E71" s="221"/>
      <c r="F71" s="221"/>
      <c r="G71" s="221"/>
      <c r="H71" s="221"/>
      <c r="I71" s="221"/>
      <c r="J71" s="221"/>
      <c r="K71" s="221"/>
      <c r="L71" s="221"/>
      <c r="M71" s="221"/>
      <c r="N71" s="221"/>
      <c r="O71" s="221"/>
      <c r="P71" s="221"/>
      <c r="Q71" s="221"/>
      <c r="R71" s="221"/>
      <c r="S71" s="221"/>
      <c r="T71" s="221"/>
      <c r="U71" s="221"/>
      <c r="V71" s="221"/>
    </row>
    <row r="72" spans="1:22" ht="12.75">
      <c r="A72" s="221"/>
      <c r="B72" s="221"/>
      <c r="C72" s="221"/>
      <c r="D72" s="221"/>
      <c r="E72" s="221"/>
      <c r="F72" s="221"/>
      <c r="G72" s="221"/>
      <c r="H72" s="221"/>
      <c r="I72" s="221"/>
      <c r="J72" s="221"/>
      <c r="K72" s="221"/>
      <c r="L72" s="221"/>
      <c r="M72" s="221"/>
      <c r="N72" s="221"/>
      <c r="O72" s="221"/>
      <c r="P72" s="221"/>
      <c r="Q72" s="221"/>
      <c r="R72" s="221"/>
      <c r="S72" s="221"/>
      <c r="T72" s="221"/>
      <c r="U72" s="221"/>
      <c r="V72" s="221"/>
    </row>
    <row r="73" spans="1:22" ht="12.75">
      <c r="A73" s="221"/>
      <c r="B73" s="221"/>
      <c r="C73" s="221"/>
      <c r="D73" s="221"/>
      <c r="E73" s="221"/>
      <c r="F73" s="221"/>
      <c r="G73" s="221"/>
      <c r="H73" s="221"/>
      <c r="I73" s="221"/>
      <c r="J73" s="221"/>
      <c r="K73" s="221"/>
      <c r="L73" s="221"/>
      <c r="M73" s="221"/>
      <c r="N73" s="221"/>
      <c r="O73" s="221"/>
      <c r="P73" s="221"/>
      <c r="Q73" s="221"/>
      <c r="R73" s="221"/>
      <c r="S73" s="221"/>
      <c r="T73" s="221"/>
      <c r="U73" s="221"/>
      <c r="V73" s="221"/>
    </row>
    <row r="74" spans="1:22" ht="12.75">
      <c r="A74" s="221"/>
      <c r="B74" s="221"/>
      <c r="C74" s="221"/>
      <c r="D74" s="221"/>
      <c r="E74" s="221"/>
      <c r="F74" s="221"/>
      <c r="G74" s="221"/>
      <c r="H74" s="221"/>
      <c r="I74" s="221"/>
      <c r="J74" s="221"/>
      <c r="K74" s="221"/>
      <c r="L74" s="221"/>
      <c r="M74" s="221"/>
      <c r="N74" s="221"/>
      <c r="O74" s="221"/>
      <c r="P74" s="221"/>
      <c r="Q74" s="221"/>
      <c r="R74" s="221"/>
      <c r="S74" s="221"/>
      <c r="T74" s="221"/>
      <c r="U74" s="221"/>
      <c r="V74" s="221"/>
    </row>
    <row r="75" spans="1:22" ht="12.75">
      <c r="A75" s="221"/>
      <c r="B75" s="221"/>
      <c r="C75" s="221"/>
      <c r="D75" s="221"/>
      <c r="E75" s="221"/>
      <c r="F75" s="221"/>
      <c r="G75" s="221"/>
      <c r="H75" s="221"/>
      <c r="I75" s="221"/>
      <c r="J75" s="221"/>
      <c r="K75" s="221"/>
      <c r="L75" s="221"/>
      <c r="M75" s="221"/>
      <c r="N75" s="221"/>
      <c r="O75" s="221"/>
      <c r="P75" s="221"/>
      <c r="Q75" s="221"/>
      <c r="R75" s="221"/>
      <c r="S75" s="221"/>
      <c r="T75" s="221"/>
      <c r="U75" s="221"/>
      <c r="V75" s="221"/>
    </row>
    <row r="76" spans="1:22" ht="12.75">
      <c r="A76" s="221"/>
      <c r="B76" s="221"/>
      <c r="C76" s="221"/>
      <c r="D76" s="221"/>
      <c r="E76" s="221"/>
      <c r="F76" s="221"/>
      <c r="G76" s="221"/>
      <c r="H76" s="221"/>
      <c r="I76" s="221"/>
      <c r="J76" s="221"/>
      <c r="K76" s="221"/>
      <c r="L76" s="221"/>
      <c r="M76" s="221"/>
      <c r="N76" s="221"/>
      <c r="O76" s="221"/>
      <c r="P76" s="221"/>
      <c r="Q76" s="221"/>
      <c r="R76" s="221"/>
      <c r="S76" s="221"/>
      <c r="T76" s="221"/>
      <c r="U76" s="221"/>
      <c r="V76" s="221"/>
    </row>
    <row r="77" spans="1:22" ht="12.75">
      <c r="A77" s="221"/>
      <c r="B77" s="221"/>
      <c r="C77" s="221"/>
      <c r="D77" s="221"/>
      <c r="E77" s="221"/>
      <c r="F77" s="221"/>
      <c r="G77" s="221"/>
      <c r="H77" s="221"/>
      <c r="I77" s="221"/>
      <c r="J77" s="221"/>
      <c r="K77" s="221"/>
      <c r="L77" s="221"/>
      <c r="M77" s="221"/>
      <c r="N77" s="221"/>
      <c r="O77" s="221"/>
      <c r="P77" s="221"/>
      <c r="Q77" s="221"/>
      <c r="R77" s="221"/>
      <c r="S77" s="221"/>
      <c r="T77" s="221"/>
      <c r="U77" s="221"/>
      <c r="V77" s="221"/>
    </row>
    <row r="78" spans="1:22" ht="12.75">
      <c r="A78" s="221"/>
      <c r="B78" s="221"/>
      <c r="C78" s="221"/>
      <c r="D78" s="221"/>
      <c r="E78" s="221"/>
      <c r="F78" s="221"/>
      <c r="G78" s="221"/>
      <c r="H78" s="221"/>
      <c r="I78" s="221"/>
      <c r="J78" s="221"/>
      <c r="K78" s="221"/>
      <c r="L78" s="221"/>
      <c r="M78" s="221"/>
      <c r="N78" s="221"/>
      <c r="O78" s="221"/>
      <c r="P78" s="221"/>
      <c r="Q78" s="221"/>
      <c r="R78" s="221"/>
      <c r="S78" s="221"/>
      <c r="T78" s="221"/>
      <c r="U78" s="221"/>
      <c r="V78" s="221"/>
    </row>
    <row r="79" spans="1:22" ht="12.75">
      <c r="A79" s="221"/>
      <c r="B79" s="221"/>
      <c r="C79" s="221"/>
      <c r="D79" s="221"/>
      <c r="E79" s="221"/>
      <c r="F79" s="221"/>
      <c r="G79" s="221"/>
      <c r="H79" s="221"/>
      <c r="I79" s="221"/>
      <c r="J79" s="221"/>
      <c r="K79" s="221"/>
      <c r="L79" s="221"/>
      <c r="M79" s="221"/>
      <c r="N79" s="221"/>
      <c r="O79" s="221"/>
      <c r="P79" s="221"/>
      <c r="Q79" s="221"/>
      <c r="R79" s="221"/>
      <c r="S79" s="221"/>
      <c r="T79" s="221"/>
      <c r="U79" s="221"/>
      <c r="V79" s="221"/>
    </row>
    <row r="80" spans="1:22" ht="12.75">
      <c r="A80" s="221"/>
      <c r="B80" s="221"/>
      <c r="C80" s="221"/>
      <c r="D80" s="221"/>
      <c r="E80" s="221"/>
      <c r="F80" s="221"/>
      <c r="G80" s="221"/>
      <c r="H80" s="221"/>
      <c r="I80" s="221"/>
      <c r="J80" s="221"/>
      <c r="K80" s="221"/>
      <c r="L80" s="221"/>
      <c r="M80" s="221"/>
      <c r="N80" s="221"/>
      <c r="O80" s="221"/>
      <c r="P80" s="221"/>
      <c r="Q80" s="221"/>
      <c r="R80" s="221"/>
      <c r="S80" s="221"/>
      <c r="T80" s="221"/>
      <c r="U80" s="221"/>
      <c r="V80" s="221"/>
    </row>
    <row r="81" spans="1:22" ht="12.75">
      <c r="A81" s="221"/>
      <c r="B81" s="221"/>
      <c r="C81" s="221"/>
      <c r="D81" s="221"/>
      <c r="E81" s="221"/>
      <c r="F81" s="221"/>
      <c r="G81" s="221"/>
      <c r="H81" s="221"/>
      <c r="I81" s="221"/>
      <c r="J81" s="221"/>
      <c r="K81" s="221"/>
      <c r="L81" s="221"/>
      <c r="M81" s="221"/>
      <c r="N81" s="221"/>
      <c r="O81" s="221"/>
      <c r="P81" s="221"/>
      <c r="Q81" s="221"/>
      <c r="R81" s="221"/>
      <c r="S81" s="221"/>
      <c r="T81" s="221"/>
      <c r="U81" s="221"/>
      <c r="V81" s="221"/>
    </row>
    <row r="82" spans="1:22" ht="12.75">
      <c r="A82" s="221"/>
      <c r="B82" s="221"/>
      <c r="C82" s="221"/>
      <c r="D82" s="221"/>
      <c r="E82" s="221"/>
      <c r="F82" s="221"/>
      <c r="G82" s="221"/>
      <c r="H82" s="221"/>
      <c r="I82" s="221"/>
      <c r="J82" s="221"/>
      <c r="K82" s="221"/>
      <c r="L82" s="221"/>
      <c r="M82" s="221"/>
      <c r="N82" s="221"/>
      <c r="O82" s="221"/>
      <c r="P82" s="221"/>
      <c r="Q82" s="221"/>
      <c r="R82" s="221"/>
      <c r="S82" s="221"/>
      <c r="T82" s="221"/>
      <c r="U82" s="221"/>
      <c r="V82" s="221"/>
    </row>
    <row r="83" spans="1:22" ht="12.75">
      <c r="A83" s="221"/>
      <c r="B83" s="221"/>
      <c r="C83" s="221"/>
      <c r="D83" s="221"/>
      <c r="E83" s="221"/>
      <c r="F83" s="221"/>
      <c r="G83" s="221"/>
      <c r="H83" s="221"/>
      <c r="I83" s="221"/>
      <c r="J83" s="221"/>
      <c r="K83" s="221"/>
      <c r="L83" s="221"/>
      <c r="M83" s="221"/>
      <c r="N83" s="221"/>
      <c r="O83" s="221"/>
      <c r="P83" s="221"/>
      <c r="Q83" s="221"/>
      <c r="R83" s="221"/>
      <c r="S83" s="221"/>
      <c r="T83" s="221"/>
      <c r="U83" s="221"/>
      <c r="V83" s="221"/>
    </row>
    <row r="84" spans="1:22" ht="12.75">
      <c r="A84" s="221"/>
      <c r="B84" s="221"/>
      <c r="C84" s="221"/>
      <c r="D84" s="221"/>
      <c r="E84" s="221"/>
      <c r="F84" s="221"/>
      <c r="G84" s="221"/>
      <c r="H84" s="221"/>
      <c r="I84" s="221"/>
      <c r="J84" s="221"/>
      <c r="K84" s="221"/>
      <c r="L84" s="221"/>
      <c r="M84" s="221"/>
      <c r="N84" s="221"/>
      <c r="O84" s="221"/>
      <c r="P84" s="221"/>
      <c r="Q84" s="221"/>
      <c r="R84" s="221"/>
      <c r="S84" s="221"/>
      <c r="T84" s="221"/>
      <c r="U84" s="221"/>
      <c r="V84" s="221"/>
    </row>
    <row r="85" spans="1:22" ht="12.75">
      <c r="A85" s="221"/>
      <c r="B85" s="221"/>
      <c r="C85" s="221"/>
      <c r="D85" s="221"/>
      <c r="E85" s="221"/>
      <c r="F85" s="221"/>
      <c r="G85" s="221"/>
      <c r="H85" s="221"/>
      <c r="I85" s="221"/>
      <c r="J85" s="221"/>
      <c r="K85" s="221"/>
      <c r="L85" s="221"/>
      <c r="M85" s="221"/>
      <c r="N85" s="221"/>
      <c r="O85" s="221"/>
      <c r="P85" s="221"/>
      <c r="Q85" s="221"/>
      <c r="R85" s="221"/>
      <c r="S85" s="221"/>
      <c r="T85" s="221"/>
      <c r="U85" s="221"/>
      <c r="V85" s="221"/>
    </row>
    <row r="86" spans="1:22" ht="12.75">
      <c r="A86" s="221"/>
      <c r="B86" s="221"/>
      <c r="C86" s="221"/>
      <c r="D86" s="221"/>
      <c r="E86" s="221"/>
      <c r="F86" s="221"/>
      <c r="G86" s="221"/>
      <c r="H86" s="221"/>
      <c r="I86" s="221"/>
      <c r="J86" s="221"/>
      <c r="K86" s="221"/>
      <c r="L86" s="221"/>
      <c r="M86" s="221"/>
      <c r="N86" s="221"/>
      <c r="O86" s="221"/>
      <c r="P86" s="221"/>
      <c r="Q86" s="221"/>
      <c r="R86" s="221"/>
      <c r="S86" s="221"/>
      <c r="T86" s="221"/>
      <c r="U86" s="221"/>
      <c r="V86" s="221"/>
    </row>
    <row r="87" spans="1:22" ht="12.75">
      <c r="A87" s="221"/>
      <c r="B87" s="221"/>
      <c r="C87" s="221"/>
      <c r="D87" s="221"/>
      <c r="E87" s="221"/>
      <c r="F87" s="221"/>
      <c r="G87" s="221"/>
      <c r="H87" s="221"/>
      <c r="I87" s="221"/>
      <c r="J87" s="221"/>
      <c r="K87" s="221"/>
      <c r="L87" s="221"/>
      <c r="M87" s="221"/>
      <c r="N87" s="221"/>
      <c r="O87" s="221"/>
      <c r="P87" s="221"/>
      <c r="Q87" s="221"/>
      <c r="R87" s="221"/>
      <c r="S87" s="221"/>
      <c r="T87" s="221"/>
      <c r="U87" s="221"/>
      <c r="V87" s="221"/>
    </row>
    <row r="88" spans="1:22" ht="12.75">
      <c r="A88" s="221"/>
      <c r="B88" s="221"/>
      <c r="C88" s="221"/>
      <c r="D88" s="221"/>
      <c r="E88" s="221"/>
      <c r="F88" s="221"/>
      <c r="G88" s="221"/>
      <c r="H88" s="221"/>
      <c r="I88" s="221"/>
      <c r="J88" s="221"/>
      <c r="K88" s="221"/>
      <c r="L88" s="221"/>
      <c r="M88" s="221"/>
      <c r="N88" s="221"/>
      <c r="O88" s="221"/>
      <c r="P88" s="221"/>
      <c r="Q88" s="221"/>
      <c r="R88" s="221"/>
      <c r="S88" s="221"/>
      <c r="T88" s="221"/>
      <c r="U88" s="221"/>
      <c r="V88" s="221"/>
    </row>
    <row r="89" spans="1:22" ht="12.75">
      <c r="A89" s="221"/>
      <c r="B89" s="221"/>
      <c r="C89" s="221"/>
      <c r="D89" s="221"/>
      <c r="E89" s="221"/>
      <c r="F89" s="221"/>
      <c r="G89" s="221"/>
      <c r="H89" s="221"/>
      <c r="I89" s="221"/>
      <c r="J89" s="221"/>
      <c r="K89" s="221"/>
      <c r="L89" s="221"/>
      <c r="M89" s="221"/>
      <c r="N89" s="221"/>
      <c r="O89" s="221"/>
      <c r="P89" s="221"/>
      <c r="Q89" s="221"/>
      <c r="R89" s="221"/>
      <c r="S89" s="221"/>
      <c r="T89" s="221"/>
      <c r="U89" s="221"/>
      <c r="V89" s="221"/>
    </row>
    <row r="90" spans="1:22" ht="12.75">
      <c r="A90" s="221"/>
      <c r="B90" s="221"/>
      <c r="C90" s="221"/>
      <c r="D90" s="221"/>
      <c r="E90" s="221"/>
      <c r="F90" s="221"/>
      <c r="G90" s="221"/>
      <c r="H90" s="221"/>
      <c r="I90" s="221"/>
      <c r="J90" s="221"/>
      <c r="K90" s="221"/>
      <c r="L90" s="221"/>
      <c r="M90" s="221"/>
      <c r="N90" s="221"/>
      <c r="O90" s="221"/>
      <c r="P90" s="221"/>
      <c r="Q90" s="221"/>
      <c r="R90" s="221"/>
      <c r="S90" s="221"/>
      <c r="T90" s="221"/>
      <c r="U90" s="221"/>
      <c r="V90" s="221"/>
    </row>
    <row r="91" spans="1:22" ht="12.75">
      <c r="A91" s="221"/>
      <c r="B91" s="221"/>
      <c r="C91" s="221"/>
      <c r="D91" s="221"/>
      <c r="E91" s="221"/>
      <c r="F91" s="221"/>
      <c r="G91" s="221"/>
      <c r="H91" s="221"/>
      <c r="I91" s="221"/>
      <c r="J91" s="221"/>
      <c r="K91" s="221"/>
      <c r="L91" s="221"/>
      <c r="M91" s="221"/>
      <c r="N91" s="221"/>
      <c r="O91" s="221"/>
      <c r="P91" s="221"/>
      <c r="Q91" s="221"/>
      <c r="R91" s="221"/>
      <c r="S91" s="221"/>
      <c r="T91" s="221"/>
      <c r="U91" s="221"/>
      <c r="V91" s="221"/>
    </row>
    <row r="92" spans="1:22" ht="12.75">
      <c r="A92" s="221"/>
      <c r="B92" s="221"/>
      <c r="C92" s="221"/>
      <c r="D92" s="221"/>
      <c r="E92" s="221"/>
      <c r="F92" s="221"/>
      <c r="G92" s="221"/>
      <c r="H92" s="221"/>
      <c r="I92" s="221"/>
      <c r="J92" s="221"/>
      <c r="K92" s="221"/>
      <c r="L92" s="221"/>
      <c r="M92" s="221"/>
      <c r="N92" s="221"/>
      <c r="O92" s="221"/>
      <c r="P92" s="221"/>
      <c r="Q92" s="221"/>
      <c r="R92" s="221"/>
      <c r="S92" s="221"/>
      <c r="T92" s="221"/>
      <c r="U92" s="221"/>
      <c r="V92" s="221"/>
    </row>
    <row r="93" spans="1:22" ht="12.75">
      <c r="A93" s="221"/>
      <c r="B93" s="221"/>
      <c r="C93" s="221"/>
      <c r="D93" s="221"/>
      <c r="E93" s="221"/>
      <c r="F93" s="221"/>
      <c r="G93" s="221"/>
      <c r="H93" s="221"/>
      <c r="I93" s="221"/>
      <c r="J93" s="221"/>
      <c r="K93" s="221"/>
      <c r="L93" s="221"/>
      <c r="M93" s="221"/>
      <c r="N93" s="221"/>
      <c r="O93" s="221"/>
      <c r="P93" s="221"/>
      <c r="Q93" s="221"/>
      <c r="R93" s="221"/>
      <c r="S93" s="221"/>
      <c r="T93" s="221"/>
      <c r="U93" s="221"/>
      <c r="V93" s="221"/>
    </row>
    <row r="94" spans="1:22" ht="12.75">
      <c r="A94" s="221"/>
      <c r="B94" s="221"/>
      <c r="C94" s="221"/>
      <c r="D94" s="221"/>
      <c r="E94" s="221"/>
      <c r="F94" s="221"/>
      <c r="G94" s="221"/>
      <c r="H94" s="221"/>
      <c r="I94" s="221"/>
      <c r="J94" s="221"/>
      <c r="K94" s="221"/>
      <c r="L94" s="221"/>
      <c r="M94" s="221"/>
      <c r="N94" s="221"/>
      <c r="O94" s="221"/>
      <c r="P94" s="221"/>
      <c r="Q94" s="221"/>
      <c r="R94" s="221"/>
      <c r="S94" s="221"/>
      <c r="T94" s="221"/>
      <c r="U94" s="221"/>
      <c r="V94" s="221"/>
    </row>
    <row r="95" spans="1:22" ht="12.75">
      <c r="A95" s="221"/>
      <c r="B95" s="221"/>
      <c r="C95" s="221"/>
      <c r="D95" s="221"/>
      <c r="E95" s="221"/>
      <c r="F95" s="221"/>
      <c r="G95" s="221"/>
      <c r="H95" s="221"/>
      <c r="I95" s="221"/>
      <c r="J95" s="221"/>
      <c r="K95" s="221"/>
      <c r="L95" s="221"/>
      <c r="M95" s="221"/>
      <c r="N95" s="221"/>
      <c r="O95" s="221"/>
      <c r="P95" s="221"/>
      <c r="Q95" s="221"/>
      <c r="R95" s="221"/>
      <c r="S95" s="221"/>
      <c r="T95" s="221"/>
      <c r="U95" s="221"/>
      <c r="V95" s="221"/>
    </row>
    <row r="96" spans="1:22" ht="12.75">
      <c r="A96" s="221"/>
      <c r="B96" s="221"/>
      <c r="C96" s="221"/>
      <c r="D96" s="221"/>
      <c r="E96" s="221"/>
      <c r="F96" s="221"/>
      <c r="G96" s="221"/>
      <c r="H96" s="221"/>
      <c r="I96" s="221"/>
      <c r="J96" s="221"/>
      <c r="K96" s="221"/>
      <c r="L96" s="221"/>
      <c r="M96" s="221"/>
      <c r="N96" s="221"/>
      <c r="O96" s="221"/>
      <c r="P96" s="221"/>
      <c r="Q96" s="221"/>
      <c r="R96" s="221"/>
      <c r="S96" s="221"/>
      <c r="T96" s="221"/>
      <c r="U96" s="221"/>
      <c r="V96" s="221"/>
    </row>
    <row r="97" spans="1:22" ht="12.75">
      <c r="A97" s="221"/>
      <c r="B97" s="221"/>
      <c r="C97" s="221"/>
      <c r="D97" s="221"/>
      <c r="E97" s="221"/>
      <c r="F97" s="221"/>
      <c r="G97" s="221"/>
      <c r="H97" s="221"/>
      <c r="I97" s="221"/>
      <c r="J97" s="221"/>
      <c r="K97" s="221"/>
      <c r="L97" s="221"/>
      <c r="M97" s="221"/>
      <c r="N97" s="221"/>
      <c r="O97" s="221"/>
      <c r="P97" s="221"/>
      <c r="Q97" s="221"/>
      <c r="R97" s="221"/>
      <c r="S97" s="221"/>
      <c r="T97" s="221"/>
      <c r="U97" s="221"/>
      <c r="V97" s="221"/>
    </row>
    <row r="98" spans="1:22" ht="12.75">
      <c r="A98" s="221"/>
      <c r="B98" s="221"/>
      <c r="C98" s="221"/>
      <c r="D98" s="221"/>
      <c r="E98" s="221"/>
      <c r="F98" s="221"/>
      <c r="G98" s="221"/>
      <c r="H98" s="221"/>
      <c r="I98" s="221"/>
      <c r="J98" s="221"/>
      <c r="K98" s="221"/>
      <c r="L98" s="221"/>
      <c r="M98" s="221"/>
      <c r="N98" s="221"/>
      <c r="O98" s="221"/>
      <c r="P98" s="221"/>
      <c r="Q98" s="221"/>
      <c r="R98" s="221"/>
      <c r="S98" s="221"/>
      <c r="T98" s="221"/>
      <c r="U98" s="221"/>
      <c r="V98" s="221"/>
    </row>
    <row r="99" spans="1:22" ht="12.75">
      <c r="A99" s="221"/>
      <c r="B99" s="221"/>
      <c r="C99" s="221"/>
      <c r="D99" s="221"/>
      <c r="E99" s="221"/>
      <c r="F99" s="221"/>
      <c r="G99" s="221"/>
      <c r="H99" s="221"/>
      <c r="I99" s="221"/>
      <c r="J99" s="221"/>
      <c r="K99" s="221"/>
      <c r="L99" s="221"/>
      <c r="M99" s="221"/>
      <c r="N99" s="221"/>
      <c r="O99" s="221"/>
      <c r="P99" s="221"/>
      <c r="Q99" s="221"/>
      <c r="R99" s="221"/>
      <c r="S99" s="221"/>
      <c r="T99" s="221"/>
      <c r="U99" s="221"/>
      <c r="V99" s="221"/>
    </row>
    <row r="100" spans="1:22" ht="12.75">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row>
    <row r="101" spans="1:22" ht="12.75">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221"/>
    </row>
    <row r="102" spans="1:22" ht="12.7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row>
    <row r="103" spans="1:22" ht="12.7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row>
    <row r="104" spans="1:22" ht="12.7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row>
    <row r="105" spans="1:22" ht="12.7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row>
    <row r="106" spans="1:22" ht="12.7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row>
    <row r="107" spans="1:22" ht="12.7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row>
    <row r="108" spans="1:22" ht="12.7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row>
    <row r="109" spans="1:22" ht="12.7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row>
    <row r="110" spans="1:22" ht="12.7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row>
    <row r="111" spans="1:22" ht="12.75">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row>
    <row r="112" spans="1:22" ht="12.75">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row>
    <row r="113" spans="1:22" ht="12.75">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row>
    <row r="114" spans="1:22" ht="12.75">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row>
    <row r="115" spans="1:22" ht="12.75">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row>
    <row r="116" spans="1:22" ht="12.75">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row>
    <row r="117" spans="1:22" ht="12.75">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row>
    <row r="118" spans="1:22" ht="12.75">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row>
    <row r="119" spans="1:22" ht="12.75">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row>
    <row r="120" spans="1:22" ht="12.75">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row>
    <row r="121" spans="1:22" ht="12.7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row>
    <row r="122" spans="1:22" ht="12.7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row>
    <row r="123" spans="1:22" ht="12.7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row>
    <row r="124" spans="1:22" ht="12.7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row>
    <row r="125" spans="1:22" ht="12.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row>
    <row r="126" spans="1:22" ht="12.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row>
    <row r="127" spans="1:22" ht="12.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row>
    <row r="128" spans="1:22" ht="12.7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row>
    <row r="129" spans="1:22" ht="12.75">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row>
    <row r="130" spans="1:22" ht="12.75">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row>
    <row r="131" spans="7:10" ht="12.75">
      <c r="G131" s="221"/>
      <c r="H131" s="221"/>
      <c r="I131" s="221"/>
      <c r="J131" s="221"/>
    </row>
    <row r="132" spans="7:10" ht="12.75">
      <c r="G132" s="221"/>
      <c r="H132" s="221"/>
      <c r="I132" s="221"/>
      <c r="J132" s="221"/>
    </row>
    <row r="133" spans="7:10" ht="12.75">
      <c r="G133" s="221"/>
      <c r="H133" s="221"/>
      <c r="I133" s="221"/>
      <c r="J133" s="221"/>
    </row>
    <row r="134" spans="7:10" ht="12.75">
      <c r="G134" s="221"/>
      <c r="H134" s="221"/>
      <c r="I134" s="221"/>
      <c r="J134" s="221"/>
    </row>
    <row r="135" spans="7:10" ht="12.75">
      <c r="G135" s="221"/>
      <c r="H135" s="221"/>
      <c r="I135" s="221"/>
      <c r="J135" s="221"/>
    </row>
    <row r="136" spans="7:10" ht="12.75">
      <c r="G136" s="221"/>
      <c r="H136" s="221"/>
      <c r="I136" s="221"/>
      <c r="J136" s="221"/>
    </row>
    <row r="137" spans="7:10" ht="12.75">
      <c r="G137" s="221"/>
      <c r="H137" s="221"/>
      <c r="I137" s="221"/>
      <c r="J137" s="221"/>
    </row>
    <row r="138" spans="7:10" ht="12.75">
      <c r="G138" s="221"/>
      <c r="H138" s="221"/>
      <c r="I138" s="221"/>
      <c r="J138" s="221"/>
    </row>
    <row r="139" spans="7:10" ht="12.75">
      <c r="G139" s="221"/>
      <c r="H139" s="221"/>
      <c r="I139" s="221"/>
      <c r="J139" s="221"/>
    </row>
    <row r="140" spans="7:10" ht="12.75">
      <c r="G140" s="221"/>
      <c r="H140" s="221"/>
      <c r="I140" s="221"/>
      <c r="J140" s="221"/>
    </row>
    <row r="141" spans="7:10" ht="12.75">
      <c r="G141" s="221"/>
      <c r="H141" s="221"/>
      <c r="I141" s="221"/>
      <c r="J141" s="221"/>
    </row>
    <row r="142" spans="7:10" ht="12.75">
      <c r="G142" s="221"/>
      <c r="H142" s="221"/>
      <c r="I142" s="221"/>
      <c r="J142" s="221"/>
    </row>
    <row r="143" spans="7:10" ht="12.75">
      <c r="G143" s="221"/>
      <c r="H143" s="221"/>
      <c r="I143" s="221"/>
      <c r="J143" s="221"/>
    </row>
  </sheetData>
  <sheetProtection formatCells="0" formatColumns="0" formatRows="0" sort="0" autoFilter="0" pivotTables="0"/>
  <mergeCells count="5">
    <mergeCell ref="A64:C64"/>
    <mergeCell ref="A3:D3"/>
    <mergeCell ref="A18:D18"/>
    <mergeCell ref="A32:C32"/>
    <mergeCell ref="A47:C47"/>
  </mergeCells>
  <hyperlinks>
    <hyperlink ref="A1" location="'Table Of Contents'!A1" display="'Table Of Contents'!A1"/>
  </hyperlinks>
  <printOptions/>
  <pageMargins left="0.75" right="0.75" top="1" bottom="1" header="0.5" footer="0.5"/>
  <pageSetup horizontalDpi="600" verticalDpi="600" orientation="portrait" paperSize="9" scale="85" r:id="rId1"/>
  <rowBreaks count="1" manualBreakCount="1">
    <brk id="64" max="255" man="1"/>
  </rowBreaks>
  <colBreaks count="1" manualBreakCount="1">
    <brk id="4" max="65535" man="1"/>
  </colBreaks>
</worksheet>
</file>

<file path=xl/worksheets/sheet13.xml><?xml version="1.0" encoding="utf-8"?>
<worksheet xmlns="http://schemas.openxmlformats.org/spreadsheetml/2006/main" xmlns:r="http://schemas.openxmlformats.org/officeDocument/2006/relationships">
  <sheetPr>
    <tabColor indexed="8"/>
    <pageSetUpPr fitToPage="1"/>
  </sheetPr>
  <dimension ref="A1:AH425"/>
  <sheetViews>
    <sheetView view="pageBreakPreview" zoomScaleSheetLayoutView="100" workbookViewId="0" topLeftCell="A1">
      <selection activeCell="B35" sqref="B35"/>
    </sheetView>
  </sheetViews>
  <sheetFormatPr defaultColWidth="9.140625" defaultRowHeight="12.75"/>
  <cols>
    <col min="1" max="1" width="57.140625" style="0" customWidth="1"/>
    <col min="2" max="3" width="14.7109375" style="0" customWidth="1"/>
  </cols>
  <sheetData>
    <row r="1" spans="1:34" ht="12.75">
      <c r="A1" s="246" t="s">
        <v>17</v>
      </c>
      <c r="B1" s="55"/>
      <c r="C1" s="55"/>
      <c r="D1" s="240"/>
      <c r="E1" s="392"/>
      <c r="F1" s="392"/>
      <c r="G1" s="392"/>
      <c r="H1" s="392"/>
      <c r="I1" s="392"/>
      <c r="J1" s="392"/>
      <c r="K1" s="392"/>
      <c r="L1" s="392"/>
      <c r="M1" s="221"/>
      <c r="N1" s="221"/>
      <c r="O1" s="221"/>
      <c r="P1" s="221"/>
      <c r="Q1" s="221"/>
      <c r="R1" s="221"/>
      <c r="S1" s="221"/>
      <c r="T1" s="221"/>
      <c r="U1" s="221"/>
      <c r="V1" s="221"/>
      <c r="W1" s="221"/>
      <c r="X1" s="221"/>
      <c r="Y1" s="221"/>
      <c r="Z1" s="221"/>
      <c r="AA1" s="221"/>
      <c r="AB1" s="221"/>
      <c r="AC1" s="221"/>
      <c r="AD1" s="221"/>
      <c r="AE1" s="221"/>
      <c r="AF1" s="221"/>
      <c r="AG1" s="221"/>
      <c r="AH1" s="221"/>
    </row>
    <row r="2" spans="1:34" ht="12.75">
      <c r="A2" s="245"/>
      <c r="B2" s="55"/>
      <c r="C2" s="245"/>
      <c r="D2" s="240"/>
      <c r="E2" s="392"/>
      <c r="F2" s="392"/>
      <c r="G2" s="392"/>
      <c r="H2" s="392"/>
      <c r="I2" s="392"/>
      <c r="J2" s="392"/>
      <c r="K2" s="392"/>
      <c r="L2" s="392"/>
      <c r="M2" s="221"/>
      <c r="N2" s="221"/>
      <c r="O2" s="221"/>
      <c r="P2" s="221"/>
      <c r="Q2" s="221"/>
      <c r="R2" s="221"/>
      <c r="S2" s="221"/>
      <c r="T2" s="221"/>
      <c r="U2" s="221"/>
      <c r="V2" s="221"/>
      <c r="W2" s="221"/>
      <c r="X2" s="221"/>
      <c r="Y2" s="221"/>
      <c r="Z2" s="221"/>
      <c r="AA2" s="221"/>
      <c r="AB2" s="221"/>
      <c r="AC2" s="221"/>
      <c r="AD2" s="221"/>
      <c r="AE2" s="221"/>
      <c r="AF2" s="221"/>
      <c r="AG2" s="221"/>
      <c r="AH2" s="221"/>
    </row>
    <row r="3" spans="1:34" ht="15">
      <c r="A3" s="391" t="s">
        <v>363</v>
      </c>
      <c r="B3" s="391"/>
      <c r="C3" s="391"/>
      <c r="D3" s="240"/>
      <c r="E3" s="392"/>
      <c r="F3" s="392"/>
      <c r="G3" s="392"/>
      <c r="H3" s="392"/>
      <c r="I3" s="392"/>
      <c r="J3" s="392"/>
      <c r="K3" s="392"/>
      <c r="L3" s="392"/>
      <c r="M3" s="221"/>
      <c r="N3" s="221"/>
      <c r="O3" s="221"/>
      <c r="P3" s="221"/>
      <c r="Q3" s="221"/>
      <c r="R3" s="221"/>
      <c r="S3" s="221"/>
      <c r="T3" s="221"/>
      <c r="U3" s="221"/>
      <c r="V3" s="221"/>
      <c r="W3" s="221"/>
      <c r="X3" s="221"/>
      <c r="Y3" s="221"/>
      <c r="Z3" s="221"/>
      <c r="AA3" s="221"/>
      <c r="AB3" s="221"/>
      <c r="AC3" s="221"/>
      <c r="AD3" s="221"/>
      <c r="AE3" s="221"/>
      <c r="AF3" s="221"/>
      <c r="AG3" s="221"/>
      <c r="AH3" s="221"/>
    </row>
    <row r="4" spans="1:34" ht="12.75">
      <c r="A4" s="247" t="s">
        <v>19</v>
      </c>
      <c r="B4" s="161">
        <v>2014</v>
      </c>
      <c r="C4" s="243">
        <v>2013</v>
      </c>
      <c r="D4" s="240"/>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row>
    <row r="5" spans="1:34" ht="12.75">
      <c r="A5" s="248" t="s">
        <v>473</v>
      </c>
      <c r="B5" s="162">
        <v>27939578</v>
      </c>
      <c r="C5" s="241">
        <v>31194000</v>
      </c>
      <c r="D5" s="240"/>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row>
    <row r="6" spans="1:34" ht="12.75">
      <c r="A6" s="248" t="s">
        <v>364</v>
      </c>
      <c r="B6" s="162">
        <v>37334401</v>
      </c>
      <c r="C6" s="241">
        <v>34074000</v>
      </c>
      <c r="D6" s="240"/>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row>
    <row r="7" spans="1:34" ht="12.75">
      <c r="A7" s="249" t="s">
        <v>365</v>
      </c>
      <c r="B7" s="163">
        <v>65273979</v>
      </c>
      <c r="C7" s="242">
        <v>65268000</v>
      </c>
      <c r="D7" s="240"/>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row>
    <row r="8" spans="1:34" ht="12.75">
      <c r="A8" s="250" t="s">
        <v>366</v>
      </c>
      <c r="B8" s="162">
        <v>747804</v>
      </c>
      <c r="C8" s="241">
        <v>799000</v>
      </c>
      <c r="D8" s="240"/>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row>
    <row r="9" spans="1:34" ht="12.75">
      <c r="A9" s="250" t="s">
        <v>367</v>
      </c>
      <c r="B9" s="162">
        <v>0</v>
      </c>
      <c r="C9" s="241">
        <v>0</v>
      </c>
      <c r="D9" s="240"/>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row>
    <row r="10" spans="1:34" ht="12.75">
      <c r="A10" s="251" t="s">
        <v>368</v>
      </c>
      <c r="B10" s="163">
        <v>66021783</v>
      </c>
      <c r="C10" s="242">
        <v>66067000</v>
      </c>
      <c r="D10" s="240"/>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row>
    <row r="11" spans="1:34" ht="12.75">
      <c r="A11" s="248" t="s">
        <v>369</v>
      </c>
      <c r="B11" s="162">
        <v>-234854863</v>
      </c>
      <c r="C11" s="241">
        <v>89882000</v>
      </c>
      <c r="D11" s="240"/>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row>
    <row r="12" spans="1:34" ht="12.75">
      <c r="A12" s="249" t="s">
        <v>370</v>
      </c>
      <c r="B12" s="163">
        <v>-168833080</v>
      </c>
      <c r="C12" s="242">
        <v>155949000</v>
      </c>
      <c r="D12" s="240"/>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row>
    <row r="13" spans="1:34" ht="12.75">
      <c r="A13" s="250" t="s">
        <v>371</v>
      </c>
      <c r="B13" s="162">
        <v>221007471</v>
      </c>
      <c r="C13" s="241">
        <v>-102628000</v>
      </c>
      <c r="D13" s="240"/>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row>
    <row r="14" spans="1:34" ht="12.75">
      <c r="A14" s="252" t="s">
        <v>372</v>
      </c>
      <c r="B14" s="239">
        <v>52174391</v>
      </c>
      <c r="C14" s="244">
        <v>53321000</v>
      </c>
      <c r="D14" s="240"/>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row>
    <row r="15" spans="1:34" ht="12.75">
      <c r="A15" s="260" t="s">
        <v>472</v>
      </c>
      <c r="B15" s="257"/>
      <c r="C15" s="257"/>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row>
    <row r="16" spans="1:34" ht="12.75">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row>
    <row r="17" spans="1:34" ht="12.75">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row>
    <row r="18" spans="1:34" ht="12.75">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row>
    <row r="19" spans="1:34" ht="12.75">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row>
    <row r="20" spans="1:34" ht="12.75">
      <c r="A20" s="221"/>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row>
    <row r="21" spans="1:34" ht="12.75">
      <c r="A21" s="22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row>
    <row r="22" spans="1:34" ht="12.75">
      <c r="A22" s="221"/>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row>
    <row r="23" spans="1:34" ht="12.75">
      <c r="A23" s="22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row>
    <row r="24" spans="1:34" ht="12.75">
      <c r="A24" s="221"/>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row>
    <row r="25" spans="1:34" ht="12.75">
      <c r="A25" s="221"/>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row>
    <row r="26" spans="1:34" ht="12.75">
      <c r="A26" s="22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row>
    <row r="27" spans="1:34" ht="12.75">
      <c r="A27" s="221"/>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row>
    <row r="28" spans="1:34" ht="12.75">
      <c r="A28" s="22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row>
    <row r="29" spans="1:34" ht="12.75">
      <c r="A29" s="221"/>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row>
    <row r="30" spans="1:34" ht="12.75">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row>
    <row r="31" spans="1:34" ht="12.75">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1:34" ht="12.75">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row>
    <row r="33" spans="1:34" ht="12.75">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row>
    <row r="34" spans="1:34" ht="12.75">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row>
    <row r="35" spans="1:34" ht="12.75">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row>
    <row r="36" spans="1:34" ht="12.75">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row>
    <row r="37" spans="1:34" ht="12.75">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row>
    <row r="38" spans="1:34" ht="12.75">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row>
    <row r="39" spans="1:34" ht="12.75">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row>
    <row r="40" spans="1:34" ht="12.75">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row>
    <row r="41" spans="1:34" ht="12.7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row>
    <row r="42" spans="1:34" ht="12.7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row>
    <row r="43" spans="1:34" ht="12.75">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row>
    <row r="44" spans="1:34" ht="12.75">
      <c r="A44" s="22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row>
    <row r="45" spans="1:34" ht="12.75">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row>
    <row r="46" spans="1:34" ht="12.75">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row>
    <row r="47" spans="1:34" ht="12.7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row>
    <row r="48" spans="1:34" ht="12.7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row>
    <row r="49" spans="1:34" ht="12.7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row>
    <row r="50" spans="1:34" ht="12.75">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row>
    <row r="51" spans="1:34" ht="12.7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row>
    <row r="52" spans="1:34" ht="12.7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row>
    <row r="53" spans="1:34" ht="12.7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row>
    <row r="54" spans="1:34" ht="12.75">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row>
    <row r="55" spans="1:34" ht="12.75">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row>
    <row r="56" spans="1:34" ht="12.75">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row>
    <row r="57" spans="1:34" ht="12.75">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row>
    <row r="58" spans="1:34" ht="12.75">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row>
    <row r="59" spans="1:34" ht="12.75">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row>
    <row r="60" spans="1:34" ht="12.75">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row>
    <row r="61" spans="1:34" ht="12.75">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row>
    <row r="62" spans="1:34" ht="12.7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row>
    <row r="63" spans="1:34" ht="12.75">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row>
    <row r="64" spans="1:34" ht="12.75">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row>
    <row r="65" spans="1:34" ht="12.75">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row>
    <row r="66" spans="1:34" ht="12.75">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row>
    <row r="67" spans="1:34" ht="12.75">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row>
    <row r="68" spans="1:34" ht="12.75">
      <c r="A68" s="221"/>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row>
    <row r="69" spans="1:34" ht="12.75">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row>
    <row r="70" spans="1:34" ht="12.75">
      <c r="A70" s="22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row>
    <row r="71" spans="1:34" ht="12.7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row>
    <row r="72" spans="1:34" ht="12.75">
      <c r="A72" s="221"/>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row>
    <row r="73" spans="1:34" ht="12.75">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row>
    <row r="74" spans="1:34" ht="12.75">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row>
    <row r="75" spans="1:34" ht="12.75">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row>
    <row r="76" spans="1:34" ht="12.75">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row>
    <row r="77" spans="1:34" ht="12.75">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row>
    <row r="78" spans="1:34" ht="12.75">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row>
    <row r="79" spans="1:34" ht="12.75">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row>
    <row r="80" spans="1:34" ht="12.75">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row>
    <row r="81" spans="1:34" ht="12.75">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row>
    <row r="82" spans="1:34" ht="12.75">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row>
    <row r="83" spans="1:34" ht="12.75">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row>
    <row r="84" spans="1:34" ht="12.75">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row>
    <row r="85" spans="1:34" ht="12.75">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row>
    <row r="86" spans="1:34" ht="12.75">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row>
    <row r="87" spans="1:34" ht="12.75">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row>
    <row r="88" spans="1:34" ht="12.75">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row>
    <row r="89" spans="1:34" ht="12.75">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row>
    <row r="90" spans="1:34" ht="12.75">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row>
    <row r="91" spans="1:34" ht="12.75">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row>
    <row r="92" spans="1:34" ht="12.75">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row>
    <row r="93" spans="1:34" ht="12.75">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row>
    <row r="94" spans="1:34" ht="12.75">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row>
    <row r="95" spans="1:34" ht="12.75">
      <c r="A95" s="221"/>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row>
    <row r="96" spans="1:34" ht="12.75">
      <c r="A96" s="22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row>
    <row r="97" spans="1:34" ht="12.75">
      <c r="A97" s="22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row>
    <row r="98" spans="1:34" ht="12.75">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row>
    <row r="99" spans="1:34" ht="12.75">
      <c r="A99" s="22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row>
    <row r="100" spans="1:34" ht="12.75">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row>
    <row r="101" spans="1:34" ht="12.75">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row>
    <row r="102" spans="1:34" ht="12.7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row>
    <row r="103" spans="1:34" ht="12.7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row>
    <row r="104" spans="1:34" ht="12.7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row>
    <row r="105" spans="1:34" ht="12.7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row>
    <row r="106" spans="1:34" ht="12.7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row>
    <row r="107" spans="1:34" ht="12.7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row>
    <row r="108" spans="1:34" ht="12.7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row>
    <row r="109" spans="1:34" ht="12.7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row>
    <row r="110" spans="1:34" ht="12.7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row>
    <row r="111" spans="1:34" ht="12.75">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row>
    <row r="112" spans="1:34" ht="12.75">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row>
    <row r="113" spans="1:34" ht="12.75">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row>
    <row r="114" spans="1:34" ht="12.75">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row>
    <row r="115" spans="1:34" ht="12.75">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row>
    <row r="116" spans="1:34" ht="12.75">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row>
    <row r="117" spans="1:34" ht="12.75">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row>
    <row r="118" spans="1:34" ht="12.75">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row>
    <row r="119" spans="1:34" ht="12.75">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row>
    <row r="120" spans="1:34" ht="12.75">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row>
    <row r="121" spans="1:34" ht="12.7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row>
    <row r="122" spans="1:34" ht="12.7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row>
    <row r="123" spans="1:34" ht="12.7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row>
    <row r="124" spans="1:34" ht="12.7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row>
    <row r="125" spans="1:34" ht="12.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row>
    <row r="126" spans="1:34" ht="12.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row>
    <row r="127" spans="1:34" ht="12.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row>
    <row r="128" spans="1:34" ht="12.75">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row>
    <row r="129" spans="1:34" ht="12.75">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row>
    <row r="130" spans="1:34" ht="12.75">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row>
    <row r="131" spans="1:34" ht="12.75">
      <c r="A131" s="22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row>
    <row r="132" spans="1:34" ht="12.75">
      <c r="A132" s="22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row>
    <row r="133" spans="1:34" ht="12.75">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row>
    <row r="134" spans="1:34" ht="12.75">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row>
    <row r="135" spans="1:34" ht="12.75">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row>
    <row r="136" spans="1:34" ht="12.75">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row>
    <row r="137" spans="1:34" ht="12.75">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row>
    <row r="138" spans="1:34" ht="12.7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row>
    <row r="139" spans="1:34" ht="12.7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row>
    <row r="140" spans="1:34" ht="12.75">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row>
    <row r="141" spans="1:34" ht="12.75">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row>
    <row r="142" spans="1:34" ht="12.75">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row>
    <row r="143" spans="1:34" ht="12.75">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row>
    <row r="144" spans="1:34" ht="12.75">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row>
    <row r="145" spans="1:34" ht="12.75">
      <c r="A145" s="22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row>
    <row r="146" spans="1:34" ht="12.75">
      <c r="A146" s="22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row>
    <row r="147" spans="1:34" ht="12.75">
      <c r="A147" s="221"/>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row>
    <row r="148" spans="1:34" ht="12.75">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row>
    <row r="149" spans="1:34" ht="12.75">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row>
    <row r="150" spans="1:34" ht="12.75">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row>
    <row r="151" spans="1:34" ht="12.75">
      <c r="A151" s="221"/>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row>
    <row r="152" spans="1:34" ht="12.75">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row>
    <row r="153" spans="1:34" ht="12.75">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row>
    <row r="154" spans="1:34" ht="12.75">
      <c r="A154" s="221"/>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row>
    <row r="155" spans="1:34" ht="12.75">
      <c r="A155" s="221"/>
      <c r="B155" s="221"/>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c r="AG155" s="221"/>
      <c r="AH155" s="221"/>
    </row>
    <row r="156" spans="1:34" ht="12.75">
      <c r="A156" s="221"/>
      <c r="B156" s="221"/>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row>
    <row r="157" spans="1:34" ht="12.75">
      <c r="A157" s="221"/>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row>
    <row r="158" spans="1:34" ht="12.75">
      <c r="A158" s="221"/>
      <c r="B158" s="221"/>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c r="AG158" s="221"/>
      <c r="AH158" s="221"/>
    </row>
    <row r="159" spans="1:34" ht="12.75">
      <c r="A159" s="221"/>
      <c r="B159" s="221"/>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c r="AG159" s="221"/>
      <c r="AH159" s="221"/>
    </row>
    <row r="160" spans="1:34" ht="12.75">
      <c r="A160" s="221"/>
      <c r="B160" s="221"/>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c r="AG160" s="221"/>
      <c r="AH160" s="221"/>
    </row>
    <row r="161" spans="1:34" ht="12.75">
      <c r="A161" s="221"/>
      <c r="B161" s="221"/>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1"/>
    </row>
    <row r="162" spans="1:34" ht="12.75">
      <c r="A162" s="221"/>
      <c r="B162" s="221"/>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row>
    <row r="163" spans="1:34" ht="12.75">
      <c r="A163" s="221"/>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row>
    <row r="164" spans="1:34" ht="12.75">
      <c r="A164" s="221"/>
      <c r="B164" s="221"/>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row>
    <row r="165" spans="1:34" ht="12.75">
      <c r="A165" s="221"/>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row>
    <row r="166" spans="1:34" ht="12.75">
      <c r="A166" s="221"/>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row>
    <row r="167" spans="1:34" ht="12.75">
      <c r="A167" s="221"/>
      <c r="B167" s="221"/>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row>
    <row r="168" spans="1:34" ht="12.75">
      <c r="A168" s="221"/>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row>
    <row r="169" spans="1:34" ht="12.75">
      <c r="A169" s="221"/>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row>
    <row r="170" spans="1:34" ht="12.75">
      <c r="A170" s="221"/>
      <c r="B170" s="221"/>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row>
    <row r="171" spans="1:34" ht="12.75">
      <c r="A171" s="221"/>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row>
    <row r="172" spans="1:34" ht="12.75">
      <c r="A172" s="221"/>
      <c r="B172" s="221"/>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row>
    <row r="173" spans="1:34" ht="12.75">
      <c r="A173" s="221"/>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row>
    <row r="174" spans="4:34" ht="12.75">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row>
    <row r="175" spans="4:34" ht="12.75">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221"/>
    </row>
    <row r="176" spans="4:34" ht="12.75">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row>
    <row r="177" spans="4:34" ht="12.75">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row>
    <row r="178" spans="4:34" ht="12.75">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c r="AG178" s="221"/>
      <c r="AH178" s="221"/>
    </row>
    <row r="179" spans="4:34" ht="12.75">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c r="AG179" s="221"/>
      <c r="AH179" s="221"/>
    </row>
    <row r="180" spans="4:34" ht="12.75">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c r="AG180" s="221"/>
      <c r="AH180" s="221"/>
    </row>
    <row r="181" spans="4:34" ht="12.75">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row>
    <row r="182" spans="4:34" ht="12.75">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row>
    <row r="183" spans="4:34" ht="12.75">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c r="AG183" s="221"/>
      <c r="AH183" s="221"/>
    </row>
    <row r="184" spans="4:34" ht="12.75">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row>
    <row r="185" spans="4:34" ht="12.75">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row>
    <row r="186" spans="4:34" ht="12.75">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c r="AG186" s="221"/>
      <c r="AH186" s="221"/>
    </row>
    <row r="187" spans="4:34" ht="12.75">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row>
    <row r="188" spans="4:34" ht="12.75">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row>
    <row r="189" spans="4:34" ht="12.75">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row>
    <row r="190" spans="4:34" ht="12.75">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row>
    <row r="191" spans="4:34" ht="12.75">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row>
    <row r="192" spans="4:34" ht="12.75">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row>
    <row r="193" spans="4:34" ht="12.75">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row>
    <row r="194" spans="4:34" ht="12.75">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c r="AG194" s="221"/>
      <c r="AH194" s="221"/>
    </row>
    <row r="195" spans="4:34" ht="12.75">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row>
    <row r="196" spans="4:34" ht="12.75">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row>
    <row r="197" spans="4:34" ht="12.75">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c r="AG197" s="221"/>
      <c r="AH197" s="221"/>
    </row>
    <row r="198" spans="4:34" ht="12.75">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row>
    <row r="199" spans="4:34" ht="12.75">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row>
    <row r="200" spans="4:34" ht="12.75">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row>
    <row r="201" spans="4:34" ht="12.75">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row>
    <row r="202" spans="4:34" ht="12.75">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row>
    <row r="203" spans="4:34" ht="12.75">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row>
    <row r="204" spans="4:34" ht="12.75">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row>
    <row r="205" spans="4:34" ht="12.75">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row>
    <row r="206" spans="4:34" ht="12.75">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c r="AG206" s="221"/>
      <c r="AH206" s="221"/>
    </row>
    <row r="207" spans="4:34" ht="12.75">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c r="AG207" s="221"/>
      <c r="AH207" s="221"/>
    </row>
    <row r="208" spans="4:34" ht="12.75">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c r="AG208" s="221"/>
      <c r="AH208" s="221"/>
    </row>
    <row r="209" spans="4:34" ht="12.75">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c r="AG209" s="221"/>
      <c r="AH209" s="221"/>
    </row>
    <row r="210" spans="4:34" ht="12.75">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c r="AG210" s="221"/>
      <c r="AH210" s="221"/>
    </row>
    <row r="211" spans="4:34" ht="12.75">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1"/>
    </row>
    <row r="212" spans="4:34" ht="12.75">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c r="AG212" s="221"/>
      <c r="AH212" s="221"/>
    </row>
    <row r="213" spans="4:34" ht="12.75">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row>
    <row r="214" spans="4:34" ht="12.75">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c r="AG214" s="221"/>
      <c r="AH214" s="221"/>
    </row>
    <row r="215" spans="4:34" ht="12.75">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c r="AG215" s="221"/>
      <c r="AH215" s="221"/>
    </row>
    <row r="216" spans="4:34" ht="12.75">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c r="AG216" s="221"/>
      <c r="AH216" s="221"/>
    </row>
    <row r="217" spans="4:34" ht="12.75">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row>
    <row r="218" spans="4:34" ht="12.75">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c r="AG218" s="221"/>
      <c r="AH218" s="221"/>
    </row>
    <row r="219" spans="4:34" ht="12.75">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c r="AG219" s="221"/>
      <c r="AH219" s="221"/>
    </row>
    <row r="220" spans="4:34" ht="12.75">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c r="AG220" s="221"/>
      <c r="AH220" s="221"/>
    </row>
    <row r="221" spans="4:34" ht="12.75">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c r="AH221" s="221"/>
    </row>
    <row r="222" spans="4:34" ht="12.75">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c r="AG222" s="221"/>
      <c r="AH222" s="221"/>
    </row>
    <row r="223" spans="4:34" ht="12.75">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c r="AG223" s="221"/>
      <c r="AH223" s="221"/>
    </row>
    <row r="224" spans="4:34" ht="12.75">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c r="AG224" s="221"/>
      <c r="AH224" s="221"/>
    </row>
    <row r="225" spans="4:34" ht="12.75">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row>
    <row r="226" spans="4:34" ht="12.75">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c r="AG226" s="221"/>
      <c r="AH226" s="221"/>
    </row>
    <row r="227" spans="4:34" ht="12.75">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c r="AG227" s="221"/>
      <c r="AH227" s="221"/>
    </row>
    <row r="228" spans="4:34" ht="12.75">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c r="AG228" s="221"/>
      <c r="AH228" s="221"/>
    </row>
    <row r="229" spans="4:34" ht="12.75">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c r="AG229" s="221"/>
      <c r="AH229" s="221"/>
    </row>
    <row r="230" spans="4:34" ht="12.75">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c r="AG230" s="221"/>
      <c r="AH230" s="221"/>
    </row>
    <row r="231" spans="4:34" ht="12.75">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c r="AH231" s="221"/>
    </row>
    <row r="232" spans="4:34" ht="12.75">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row>
    <row r="233" spans="4:34" ht="12.75">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c r="AG233" s="221"/>
      <c r="AH233" s="221"/>
    </row>
    <row r="234" spans="4:34" ht="12.75">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row>
    <row r="235" spans="4:34" ht="12.75">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c r="AG235" s="221"/>
      <c r="AH235" s="221"/>
    </row>
    <row r="236" spans="4:34" ht="12.75">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c r="AG236" s="221"/>
      <c r="AH236" s="221"/>
    </row>
    <row r="237" spans="4:34" ht="12.75">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row>
    <row r="238" spans="4:34" ht="12.75">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c r="AG238" s="221"/>
      <c r="AH238" s="221"/>
    </row>
    <row r="239" spans="4:34" ht="12.75">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c r="AG239" s="221"/>
      <c r="AH239" s="221"/>
    </row>
    <row r="240" spans="4:34" ht="12.75">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c r="AG240" s="221"/>
      <c r="AH240" s="221"/>
    </row>
    <row r="241" spans="4:34" ht="12.75">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1"/>
    </row>
    <row r="242" spans="4:34" ht="12.75">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c r="AG242" s="221"/>
      <c r="AH242" s="221"/>
    </row>
    <row r="243" spans="4:34" ht="12.75">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c r="AG243" s="221"/>
      <c r="AH243" s="221"/>
    </row>
    <row r="244" spans="4:34" ht="12.75">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c r="AG244" s="221"/>
      <c r="AH244" s="221"/>
    </row>
    <row r="245" spans="4:34" ht="12.75">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c r="AG245" s="221"/>
      <c r="AH245" s="221"/>
    </row>
    <row r="246" spans="4:34" ht="12.75">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c r="AG246" s="221"/>
      <c r="AH246" s="221"/>
    </row>
    <row r="247" spans="4:34" ht="12.75">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row>
    <row r="248" spans="4:34" ht="12.75">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c r="AG248" s="221"/>
      <c r="AH248" s="221"/>
    </row>
    <row r="249" spans="4:34" ht="12.75">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row>
    <row r="250" spans="4:34" ht="12.75">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c r="AG250" s="221"/>
      <c r="AH250" s="221"/>
    </row>
    <row r="251" spans="4:34" ht="12.75">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1"/>
    </row>
    <row r="252" spans="4:34" ht="12.75">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c r="AG252" s="221"/>
      <c r="AH252" s="221"/>
    </row>
    <row r="253" spans="4:34" ht="12.75">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c r="AG253" s="221"/>
      <c r="AH253" s="221"/>
    </row>
    <row r="254" spans="4:34" ht="12.75">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c r="AG254" s="221"/>
      <c r="AH254" s="221"/>
    </row>
    <row r="255" spans="4:34" ht="12.75">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c r="AG255" s="221"/>
      <c r="AH255" s="221"/>
    </row>
    <row r="256" spans="4:34" ht="12.75">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c r="AG256" s="221"/>
      <c r="AH256" s="221"/>
    </row>
    <row r="257" spans="4:34" ht="12.75">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row>
    <row r="258" spans="4:34" ht="12.75">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row>
    <row r="259" spans="4:34" ht="12.75">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row>
    <row r="260" spans="4:34" ht="12.75">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row>
    <row r="261" spans="4:34" ht="12.75">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row>
    <row r="262" spans="4:34" ht="12.75">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row>
    <row r="263" spans="4:34" ht="12.75">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row>
    <row r="264" spans="4:34" ht="12.75">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row>
    <row r="265" spans="4:34" ht="12.75">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row>
    <row r="266" spans="4:34" ht="12.75">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c r="AG266" s="221"/>
      <c r="AH266" s="221"/>
    </row>
    <row r="267" spans="4:34" ht="12.75">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c r="AG267" s="221"/>
      <c r="AH267" s="221"/>
    </row>
    <row r="268" spans="4:34" ht="12.75">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c r="AG268" s="221"/>
      <c r="AH268" s="221"/>
    </row>
    <row r="269" spans="4:34" ht="12.75">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c r="AG269" s="221"/>
      <c r="AH269" s="221"/>
    </row>
    <row r="270" spans="4:34" ht="12.75">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c r="AG270" s="221"/>
      <c r="AH270" s="221"/>
    </row>
    <row r="271" spans="4:34" ht="12.75">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1"/>
    </row>
    <row r="272" spans="4:34" ht="12.75">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c r="AG272" s="221"/>
      <c r="AH272" s="221"/>
    </row>
    <row r="273" spans="4:34" ht="12.75">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c r="AG273" s="221"/>
      <c r="AH273" s="221"/>
    </row>
    <row r="274" spans="4:34" ht="12.75">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c r="AG274" s="221"/>
      <c r="AH274" s="221"/>
    </row>
    <row r="275" spans="4:34" ht="12.75">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c r="AG275" s="221"/>
      <c r="AH275" s="221"/>
    </row>
    <row r="276" spans="4:34" ht="12.75">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c r="AG276" s="221"/>
      <c r="AH276" s="221"/>
    </row>
    <row r="277" spans="4:34" ht="12.75">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c r="AG277" s="221"/>
      <c r="AH277" s="221"/>
    </row>
    <row r="278" spans="4:34" ht="12.75">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c r="AG278" s="221"/>
      <c r="AH278" s="221"/>
    </row>
    <row r="279" spans="4:34" ht="12.75">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c r="AG279" s="221"/>
      <c r="AH279" s="221"/>
    </row>
    <row r="280" spans="4:34" ht="12.75">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c r="AG280" s="221"/>
      <c r="AH280" s="221"/>
    </row>
    <row r="281" spans="4:34" ht="12.75">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1"/>
    </row>
    <row r="282" spans="4:34" ht="12.75">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c r="AG282" s="221"/>
      <c r="AH282" s="221"/>
    </row>
    <row r="283" spans="4:34" ht="12.75">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c r="AG283" s="221"/>
      <c r="AH283" s="221"/>
    </row>
    <row r="284" spans="4:34" ht="12.75">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c r="AG284" s="221"/>
      <c r="AH284" s="221"/>
    </row>
    <row r="285" spans="4:34" ht="12.75">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c r="AG285" s="221"/>
      <c r="AH285" s="221"/>
    </row>
    <row r="286" spans="4:34" ht="12.75">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c r="AG286" s="221"/>
      <c r="AH286" s="221"/>
    </row>
    <row r="287" spans="4:34" ht="12.75">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c r="AG287" s="221"/>
      <c r="AH287" s="221"/>
    </row>
    <row r="288" spans="4:34" ht="12.75">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c r="AG288" s="221"/>
      <c r="AH288" s="221"/>
    </row>
    <row r="289" spans="4:34" ht="12.75">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c r="AG289" s="221"/>
      <c r="AH289" s="221"/>
    </row>
    <row r="290" spans="4:34" ht="12.75">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c r="AG290" s="221"/>
      <c r="AH290" s="221"/>
    </row>
    <row r="291" spans="4:34" ht="12.75">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1"/>
    </row>
    <row r="292" spans="4:34" ht="12.75">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row>
    <row r="293" spans="4:34" ht="12.75">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c r="AG293" s="221"/>
      <c r="AH293" s="221"/>
    </row>
    <row r="294" spans="4:34" ht="12.75">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row>
    <row r="295" spans="4:34" ht="12.75">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c r="AG295" s="221"/>
      <c r="AH295" s="221"/>
    </row>
    <row r="296" spans="4:34" ht="12.75">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c r="AG296" s="221"/>
      <c r="AH296" s="221"/>
    </row>
    <row r="297" spans="4:34" ht="12.75">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c r="AG297" s="221"/>
      <c r="AH297" s="221"/>
    </row>
    <row r="298" spans="4:34" ht="12.75">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c r="AG298" s="221"/>
      <c r="AH298" s="221"/>
    </row>
    <row r="299" spans="4:34" ht="12.75">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c r="AG299" s="221"/>
      <c r="AH299" s="221"/>
    </row>
    <row r="300" spans="4:34" ht="12.75">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c r="AG300" s="221"/>
      <c r="AH300" s="221"/>
    </row>
    <row r="301" spans="4:34" ht="12.75">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1"/>
    </row>
    <row r="302" spans="4:34" ht="12.75">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c r="AH302" s="221"/>
    </row>
    <row r="303" spans="4:34" ht="12.75">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row>
    <row r="304" spans="4:34" ht="12.75">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c r="AG304" s="221"/>
      <c r="AH304" s="221"/>
    </row>
    <row r="305" spans="4:34" ht="12.75">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c r="AG305" s="221"/>
      <c r="AH305" s="221"/>
    </row>
    <row r="306" spans="4:34" ht="12.75">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row>
    <row r="307" spans="4:34" ht="12.75">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c r="AH307" s="221"/>
    </row>
    <row r="308" spans="4:34" ht="12.75">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c r="AG308" s="221"/>
      <c r="AH308" s="221"/>
    </row>
    <row r="309" spans="4:34" ht="12.75">
      <c r="D309" s="221"/>
      <c r="E309" s="221"/>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row>
    <row r="310" spans="4:34" ht="12.75">
      <c r="D310" s="221"/>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c r="AG310" s="221"/>
      <c r="AH310" s="221"/>
    </row>
    <row r="311" spans="4:34" ht="12.75">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c r="AG311" s="221"/>
      <c r="AH311" s="221"/>
    </row>
    <row r="312" spans="4:34" ht="12.75">
      <c r="D312" s="221"/>
      <c r="E312" s="221"/>
      <c r="F312" s="221"/>
      <c r="G312" s="221"/>
      <c r="H312" s="221"/>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c r="AG312" s="221"/>
      <c r="AH312" s="221"/>
    </row>
    <row r="313" spans="4:34" ht="12.75">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c r="AG313" s="221"/>
      <c r="AH313" s="221"/>
    </row>
    <row r="314" spans="4:34" ht="12.75">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c r="AG314" s="221"/>
      <c r="AH314" s="221"/>
    </row>
    <row r="315" spans="4:34" ht="12.75">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c r="AG315" s="221"/>
      <c r="AH315" s="221"/>
    </row>
    <row r="316" spans="4:34" ht="12.75">
      <c r="D316" s="221"/>
      <c r="E316" s="221"/>
      <c r="F316" s="221"/>
      <c r="G316" s="221"/>
      <c r="H316" s="221"/>
      <c r="I316" s="221"/>
      <c r="J316" s="221"/>
      <c r="K316" s="221"/>
      <c r="L316" s="221"/>
      <c r="M316" s="221"/>
      <c r="N316" s="221"/>
      <c r="O316" s="221"/>
      <c r="P316" s="221"/>
      <c r="Q316" s="221"/>
      <c r="R316" s="221"/>
      <c r="S316" s="221"/>
      <c r="T316" s="221"/>
      <c r="U316" s="221"/>
      <c r="V316" s="221"/>
      <c r="W316" s="221"/>
      <c r="X316" s="221"/>
      <c r="Y316" s="221"/>
      <c r="Z316" s="221"/>
      <c r="AA316" s="221"/>
      <c r="AB316" s="221"/>
      <c r="AC316" s="221"/>
      <c r="AD316" s="221"/>
      <c r="AE316" s="221"/>
      <c r="AF316" s="221"/>
      <c r="AG316" s="221"/>
      <c r="AH316" s="221"/>
    </row>
    <row r="317" spans="4:34" ht="12.75">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c r="AG317" s="221"/>
      <c r="AH317" s="221"/>
    </row>
    <row r="318" spans="4:34" ht="12.75">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c r="AG318" s="221"/>
      <c r="AH318" s="221"/>
    </row>
    <row r="319" spans="4:34" ht="12.75">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c r="AG319" s="221"/>
      <c r="AH319" s="221"/>
    </row>
    <row r="320" spans="4:34" ht="12.75">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c r="AG320" s="221"/>
      <c r="AH320" s="221"/>
    </row>
    <row r="321" spans="4:34" ht="12.75">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row>
    <row r="322" spans="4:34" ht="12.75">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row>
    <row r="323" spans="4:34" ht="12.75">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row>
    <row r="324" spans="4:34" ht="12.75">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row>
    <row r="325" spans="4:34" ht="12.75">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row>
    <row r="326" spans="4:34" ht="12.75">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row>
    <row r="327" spans="4:34" ht="12.75">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row>
    <row r="328" spans="4:34" ht="12.75">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row>
    <row r="329" spans="4:34" ht="12.75">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row>
    <row r="330" spans="4:34" ht="12.75">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c r="AG330" s="221"/>
      <c r="AH330" s="221"/>
    </row>
    <row r="331" spans="4:34" ht="12.75">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c r="AG331" s="221"/>
      <c r="AH331" s="221"/>
    </row>
    <row r="332" spans="4:34" ht="12.75">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c r="AG332" s="221"/>
      <c r="AH332" s="221"/>
    </row>
    <row r="333" spans="4:34" ht="12.75">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c r="AG333" s="221"/>
      <c r="AH333" s="221"/>
    </row>
    <row r="334" spans="4:34" ht="12.75">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c r="AG334" s="221"/>
      <c r="AH334" s="221"/>
    </row>
    <row r="335" spans="4:34" ht="12.75">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row>
    <row r="336" spans="4:34" ht="12.75">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c r="AG336" s="221"/>
      <c r="AH336" s="221"/>
    </row>
    <row r="337" spans="4:34" ht="12.75">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c r="AG337" s="221"/>
      <c r="AH337" s="221"/>
    </row>
    <row r="338" spans="4:34" ht="12.75">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c r="AG338" s="221"/>
      <c r="AH338" s="221"/>
    </row>
    <row r="339" spans="4:34" ht="12.75">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c r="AG339" s="221"/>
      <c r="AH339" s="221"/>
    </row>
    <row r="340" spans="4:34" ht="12.75">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c r="AG340" s="221"/>
      <c r="AH340" s="221"/>
    </row>
    <row r="341" spans="4:34" ht="12.75">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c r="AG341" s="221"/>
      <c r="AH341" s="221"/>
    </row>
    <row r="342" spans="4:34" ht="12.75">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c r="AG342" s="221"/>
      <c r="AH342" s="221"/>
    </row>
    <row r="343" spans="4:34" ht="12.75">
      <c r="D343" s="221"/>
      <c r="E343" s="221"/>
      <c r="F343" s="221"/>
      <c r="G343" s="221"/>
      <c r="H343" s="221"/>
      <c r="I343" s="221"/>
      <c r="J343" s="221"/>
      <c r="K343" s="221"/>
      <c r="L343" s="221"/>
      <c r="M343" s="221"/>
      <c r="N343" s="221"/>
      <c r="O343" s="221"/>
      <c r="P343" s="221"/>
      <c r="Q343" s="221"/>
      <c r="R343" s="221"/>
      <c r="S343" s="221"/>
      <c r="T343" s="221"/>
      <c r="U343" s="221"/>
      <c r="V343" s="221"/>
      <c r="W343" s="221"/>
      <c r="X343" s="221"/>
      <c r="Y343" s="221"/>
      <c r="Z343" s="221"/>
      <c r="AA343" s="221"/>
      <c r="AB343" s="221"/>
      <c r="AC343" s="221"/>
      <c r="AD343" s="221"/>
      <c r="AE343" s="221"/>
      <c r="AF343" s="221"/>
      <c r="AG343" s="221"/>
      <c r="AH343" s="221"/>
    </row>
    <row r="344" spans="4:34" ht="12.75">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c r="AG344" s="221"/>
      <c r="AH344" s="221"/>
    </row>
    <row r="345" spans="4:34" ht="12.75">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c r="AG345" s="221"/>
      <c r="AH345" s="221"/>
    </row>
    <row r="346" spans="4:34" ht="12.75">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row>
    <row r="347" spans="4:34" ht="12.75">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row>
    <row r="348" spans="4:34" ht="12.75">
      <c r="D348" s="221"/>
      <c r="E348" s="221"/>
      <c r="F348" s="221"/>
      <c r="G348" s="221"/>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c r="AG348" s="221"/>
      <c r="AH348" s="221"/>
    </row>
    <row r="349" spans="4:34" ht="12.75">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c r="AG349" s="221"/>
      <c r="AH349" s="221"/>
    </row>
    <row r="350" spans="4:34" ht="12.75">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row>
    <row r="351" spans="4:34" ht="12.75">
      <c r="D351" s="221"/>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c r="AG351" s="221"/>
      <c r="AH351" s="221"/>
    </row>
    <row r="352" spans="4:34" ht="12.75">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row>
    <row r="353" spans="4:34" ht="12.75">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c r="AG353" s="221"/>
      <c r="AH353" s="221"/>
    </row>
    <row r="354" spans="4:34" ht="12.75">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c r="AG354" s="221"/>
      <c r="AH354" s="221"/>
    </row>
    <row r="355" spans="4:34" ht="12.75">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c r="AG355" s="221"/>
      <c r="AH355" s="221"/>
    </row>
    <row r="356" spans="4:34" ht="12.75">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c r="AG356" s="221"/>
      <c r="AH356" s="221"/>
    </row>
    <row r="357" spans="4:34" ht="12.75">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c r="AG357" s="221"/>
      <c r="AH357" s="221"/>
    </row>
    <row r="358" spans="4:34" ht="12.75">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row>
    <row r="359" spans="4:34" ht="12.75">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c r="AG359" s="221"/>
      <c r="AH359" s="221"/>
    </row>
    <row r="360" spans="4:34" ht="12.75">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c r="AG360" s="221"/>
      <c r="AH360" s="221"/>
    </row>
    <row r="361" spans="4:34" ht="12.75">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row>
    <row r="362" spans="4:34" ht="12.75">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c r="AG362" s="221"/>
      <c r="AH362" s="221"/>
    </row>
    <row r="363" spans="4:34" ht="12.75">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row>
    <row r="364" spans="4:34" ht="12.75">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row>
    <row r="365" spans="4:34" ht="12.75">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c r="AG365" s="221"/>
      <c r="AH365" s="221"/>
    </row>
    <row r="366" spans="4:34" ht="12.75">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row>
    <row r="367" spans="4:34" ht="12.75">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row>
    <row r="368" spans="4:34" ht="12.75">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c r="AG368" s="221"/>
      <c r="AH368" s="221"/>
    </row>
    <row r="369" spans="4:34" ht="12.75">
      <c r="D369" s="221"/>
      <c r="E369" s="22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row>
    <row r="370" spans="4:34" ht="12.75">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c r="AG370" s="221"/>
      <c r="AH370" s="221"/>
    </row>
    <row r="371" spans="4:34" ht="12.75">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c r="AG371" s="221"/>
      <c r="AH371" s="221"/>
    </row>
    <row r="372" spans="4:34" ht="12.75">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c r="AG372" s="221"/>
      <c r="AH372" s="221"/>
    </row>
    <row r="373" spans="4:34" ht="12.75">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c r="AG373" s="221"/>
      <c r="AH373" s="221"/>
    </row>
    <row r="374" spans="4:34" ht="12.75">
      <c r="D374" s="221"/>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1"/>
    </row>
    <row r="375" spans="4:34" ht="12.75">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c r="AG375" s="221"/>
      <c r="AH375" s="221"/>
    </row>
    <row r="376" spans="4:34" ht="12.75">
      <c r="D376" s="221"/>
      <c r="E376" s="221"/>
      <c r="F376" s="221"/>
      <c r="G376" s="221"/>
      <c r="H376" s="221"/>
      <c r="I376" s="221"/>
      <c r="J376" s="221"/>
      <c r="K376" s="221"/>
      <c r="L376" s="221"/>
      <c r="M376" s="221"/>
      <c r="N376" s="221"/>
      <c r="O376" s="221"/>
      <c r="P376" s="221"/>
      <c r="Q376" s="221"/>
      <c r="R376" s="221"/>
      <c r="S376" s="221"/>
      <c r="T376" s="221"/>
      <c r="U376" s="221"/>
      <c r="V376" s="221"/>
      <c r="W376" s="221"/>
      <c r="X376" s="221"/>
      <c r="Y376" s="221"/>
      <c r="Z376" s="221"/>
      <c r="AA376" s="221"/>
      <c r="AB376" s="221"/>
      <c r="AC376" s="221"/>
      <c r="AD376" s="221"/>
      <c r="AE376" s="221"/>
      <c r="AF376" s="221"/>
      <c r="AG376" s="221"/>
      <c r="AH376" s="221"/>
    </row>
    <row r="377" spans="4:34" ht="12.75">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c r="AG377" s="221"/>
      <c r="AH377" s="221"/>
    </row>
    <row r="378" spans="4:34" ht="12.75">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c r="AG378" s="221"/>
      <c r="AH378" s="221"/>
    </row>
    <row r="379" spans="4:34" ht="12.75">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c r="AG379" s="221"/>
      <c r="AH379" s="221"/>
    </row>
    <row r="380" spans="4:34" ht="12.75">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c r="AG380" s="221"/>
      <c r="AH380" s="221"/>
    </row>
    <row r="381" spans="4:34" ht="12.75">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c r="AG381" s="221"/>
      <c r="AH381" s="221"/>
    </row>
    <row r="382" spans="4:34" ht="12.75">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221"/>
      <c r="AE382" s="221"/>
      <c r="AF382" s="221"/>
      <c r="AG382" s="221"/>
      <c r="AH382" s="221"/>
    </row>
    <row r="383" spans="4:34" ht="12.75">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c r="AG383" s="221"/>
      <c r="AH383" s="221"/>
    </row>
    <row r="384" spans="4:34" ht="12.75">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c r="AG384" s="221"/>
      <c r="AH384" s="221"/>
    </row>
    <row r="385" spans="4:34" ht="12.75">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c r="AG385" s="221"/>
      <c r="AH385" s="221"/>
    </row>
    <row r="386" spans="4:34" ht="12.75">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c r="AG386" s="221"/>
      <c r="AH386" s="221"/>
    </row>
    <row r="387" spans="4:34" ht="12.75">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c r="AG387" s="221"/>
      <c r="AH387" s="221"/>
    </row>
    <row r="388" spans="4:34" ht="12.75">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c r="AG388" s="221"/>
      <c r="AH388" s="221"/>
    </row>
    <row r="389" spans="4:34" ht="12.75">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c r="AG389" s="221"/>
      <c r="AH389" s="221"/>
    </row>
    <row r="390" spans="4:34" ht="12.75">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c r="AG390" s="221"/>
      <c r="AH390" s="221"/>
    </row>
    <row r="391" spans="4:34" ht="12.75">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c r="AG391" s="221"/>
      <c r="AH391" s="221"/>
    </row>
    <row r="392" spans="4:34" ht="12.75">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c r="AG392" s="221"/>
      <c r="AH392" s="221"/>
    </row>
    <row r="393" spans="4:34" ht="12.75">
      <c r="D393" s="221"/>
      <c r="E393" s="221"/>
      <c r="F393" s="221"/>
      <c r="G393" s="221"/>
      <c r="H393" s="221"/>
      <c r="I393" s="221"/>
      <c r="J393" s="221"/>
      <c r="K393" s="221"/>
      <c r="L393" s="221"/>
      <c r="M393" s="221"/>
      <c r="N393" s="221"/>
      <c r="O393" s="221"/>
      <c r="P393" s="221"/>
      <c r="Q393" s="221"/>
      <c r="R393" s="221"/>
      <c r="S393" s="221"/>
      <c r="T393" s="221"/>
      <c r="U393" s="221"/>
      <c r="V393" s="221"/>
      <c r="W393" s="221"/>
      <c r="X393" s="221"/>
      <c r="Y393" s="221"/>
      <c r="Z393" s="221"/>
      <c r="AA393" s="221"/>
      <c r="AB393" s="221"/>
      <c r="AC393" s="221"/>
      <c r="AD393" s="221"/>
      <c r="AE393" s="221"/>
      <c r="AF393" s="221"/>
      <c r="AG393" s="221"/>
      <c r="AH393" s="221"/>
    </row>
    <row r="394" spans="4:34" ht="12.75">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c r="AG394" s="221"/>
      <c r="AH394" s="221"/>
    </row>
    <row r="395" spans="4:34" ht="12.75">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c r="AG395" s="221"/>
      <c r="AH395" s="221"/>
    </row>
    <row r="396" spans="4:34" ht="12.75">
      <c r="D396" s="221"/>
      <c r="E396" s="221"/>
      <c r="F396" s="221"/>
      <c r="G396" s="221"/>
      <c r="H396" s="221"/>
      <c r="I396" s="221"/>
      <c r="J396" s="221"/>
      <c r="K396" s="221"/>
      <c r="L396" s="221"/>
      <c r="M396" s="221"/>
      <c r="N396" s="221"/>
      <c r="O396" s="221"/>
      <c r="P396" s="221"/>
      <c r="Q396" s="221"/>
      <c r="R396" s="221"/>
      <c r="S396" s="221"/>
      <c r="T396" s="221"/>
      <c r="U396" s="221"/>
      <c r="V396" s="221"/>
      <c r="W396" s="221"/>
      <c r="X396" s="221"/>
      <c r="Y396" s="221"/>
      <c r="Z396" s="221"/>
      <c r="AA396" s="221"/>
      <c r="AB396" s="221"/>
      <c r="AC396" s="221"/>
      <c r="AD396" s="221"/>
      <c r="AE396" s="221"/>
      <c r="AF396" s="221"/>
      <c r="AG396" s="221"/>
      <c r="AH396" s="221"/>
    </row>
    <row r="397" spans="4:34" ht="12.75">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c r="AG397" s="221"/>
      <c r="AH397" s="221"/>
    </row>
    <row r="398" spans="4:34" ht="12.75">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c r="AG398" s="221"/>
      <c r="AH398" s="221"/>
    </row>
    <row r="399" spans="4:34" ht="12.75">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c r="AG399" s="221"/>
      <c r="AH399" s="221"/>
    </row>
    <row r="400" spans="4:34" ht="12.75">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c r="AG400" s="221"/>
      <c r="AH400" s="221"/>
    </row>
    <row r="401" spans="4:34" ht="12.75">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row>
    <row r="402" spans="4:34" ht="12.75">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row>
    <row r="403" spans="4:34" ht="12.75">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row>
    <row r="404" spans="4:34" ht="12.75">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c r="AG404" s="221"/>
      <c r="AH404" s="221"/>
    </row>
    <row r="405" spans="4:34" ht="12.75">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c r="AG405" s="221"/>
      <c r="AH405" s="221"/>
    </row>
    <row r="406" spans="4:34" ht="12.75">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c r="AG406" s="221"/>
      <c r="AH406" s="221"/>
    </row>
    <row r="407" spans="4:34" ht="12.75">
      <c r="D407" s="221"/>
      <c r="E407" s="221"/>
      <c r="F407" s="221"/>
      <c r="G407" s="221"/>
      <c r="H407" s="221"/>
      <c r="I407" s="221"/>
      <c r="J407" s="221"/>
      <c r="K407" s="221"/>
      <c r="L407" s="221"/>
      <c r="M407" s="221"/>
      <c r="N407" s="221"/>
      <c r="O407" s="221"/>
      <c r="P407" s="221"/>
      <c r="Q407" s="221"/>
      <c r="R407" s="221"/>
      <c r="S407" s="221"/>
      <c r="T407" s="221"/>
      <c r="U407" s="221"/>
      <c r="V407" s="221"/>
      <c r="W407" s="221"/>
      <c r="X407" s="221"/>
      <c r="Y407" s="221"/>
      <c r="Z407" s="221"/>
      <c r="AA407" s="221"/>
      <c r="AB407" s="221"/>
      <c r="AC407" s="221"/>
      <c r="AD407" s="221"/>
      <c r="AE407" s="221"/>
      <c r="AF407" s="221"/>
      <c r="AG407" s="221"/>
      <c r="AH407" s="221"/>
    </row>
    <row r="408" spans="4:34" ht="12.75">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c r="AG408" s="221"/>
      <c r="AH408" s="221"/>
    </row>
    <row r="409" spans="4:34" ht="12.75">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c r="AG409" s="221"/>
      <c r="AH409" s="221"/>
    </row>
    <row r="410" spans="4:34" ht="12.75">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c r="AG410" s="221"/>
      <c r="AH410" s="221"/>
    </row>
    <row r="411" spans="4:34" ht="12.75">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c r="AG411" s="221"/>
      <c r="AH411" s="221"/>
    </row>
    <row r="412" spans="4:34" ht="12.75">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c r="AG412" s="221"/>
      <c r="AH412" s="221"/>
    </row>
    <row r="413" spans="4:34" ht="12.75">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c r="AG413" s="221"/>
      <c r="AH413" s="221"/>
    </row>
    <row r="414" spans="4:34" ht="12.75">
      <c r="D414" s="221"/>
      <c r="E414" s="221"/>
      <c r="F414" s="221"/>
      <c r="G414" s="221"/>
      <c r="H414" s="221"/>
      <c r="I414" s="221"/>
      <c r="J414" s="221"/>
      <c r="K414" s="221"/>
      <c r="L414" s="221"/>
      <c r="M414" s="221"/>
      <c r="N414" s="221"/>
      <c r="O414" s="221"/>
      <c r="P414" s="221"/>
      <c r="Q414" s="221"/>
      <c r="R414" s="221"/>
      <c r="S414" s="221"/>
      <c r="T414" s="221"/>
      <c r="U414" s="221"/>
      <c r="V414" s="221"/>
      <c r="W414" s="221"/>
      <c r="X414" s="221"/>
      <c r="Y414" s="221"/>
      <c r="Z414" s="221"/>
      <c r="AA414" s="221"/>
      <c r="AB414" s="221"/>
      <c r="AC414" s="221"/>
      <c r="AD414" s="221"/>
      <c r="AE414" s="221"/>
      <c r="AF414" s="221"/>
      <c r="AG414" s="221"/>
      <c r="AH414" s="221"/>
    </row>
    <row r="415" spans="4:34" ht="12.75">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221"/>
      <c r="AD415" s="221"/>
      <c r="AE415" s="221"/>
      <c r="AF415" s="221"/>
      <c r="AG415" s="221"/>
      <c r="AH415" s="221"/>
    </row>
    <row r="416" spans="4:34" ht="12.75">
      <c r="D416" s="221"/>
      <c r="E416" s="221"/>
      <c r="F416" s="221"/>
      <c r="G416" s="221"/>
      <c r="H416" s="221"/>
      <c r="I416" s="221"/>
      <c r="J416" s="221"/>
      <c r="K416" s="221"/>
      <c r="L416" s="221"/>
      <c r="M416" s="221"/>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row>
    <row r="417" spans="4:34" ht="12.75">
      <c r="D417" s="221"/>
      <c r="E417" s="221"/>
      <c r="F417" s="221"/>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row>
    <row r="418" spans="4:34" ht="12.75">
      <c r="D418" s="221"/>
      <c r="E418" s="221"/>
      <c r="F418" s="221"/>
      <c r="G418" s="221"/>
      <c r="H418" s="221"/>
      <c r="I418" s="221"/>
      <c r="J418" s="221"/>
      <c r="K418" s="221"/>
      <c r="L418" s="221"/>
      <c r="M418" s="221"/>
      <c r="N418" s="221"/>
      <c r="O418" s="221"/>
      <c r="P418" s="221"/>
      <c r="Q418" s="221"/>
      <c r="R418" s="221"/>
      <c r="S418" s="221"/>
      <c r="T418" s="221"/>
      <c r="U418" s="221"/>
      <c r="V418" s="221"/>
      <c r="W418" s="221"/>
      <c r="X418" s="221"/>
      <c r="Y418" s="221"/>
      <c r="Z418" s="221"/>
      <c r="AA418" s="221"/>
      <c r="AB418" s="221"/>
      <c r="AC418" s="221"/>
      <c r="AD418" s="221"/>
      <c r="AE418" s="221"/>
      <c r="AF418" s="221"/>
      <c r="AG418" s="221"/>
      <c r="AH418" s="221"/>
    </row>
    <row r="419" spans="4:34" ht="12.75">
      <c r="D419" s="221"/>
      <c r="E419" s="221"/>
      <c r="F419" s="221"/>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c r="AG419" s="221"/>
      <c r="AH419" s="221"/>
    </row>
    <row r="420" spans="4:34" ht="12.75">
      <c r="D420" s="221"/>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c r="AG420" s="221"/>
      <c r="AH420" s="221"/>
    </row>
    <row r="421" spans="4:34" ht="12.75">
      <c r="D421" s="221"/>
      <c r="E421" s="221"/>
      <c r="F421" s="221"/>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1"/>
    </row>
    <row r="422" spans="4:34" ht="12.75">
      <c r="D422" s="221"/>
      <c r="E422" s="221"/>
      <c r="F422" s="221"/>
      <c r="G422" s="221"/>
      <c r="H422" s="221"/>
      <c r="I422" s="221"/>
      <c r="J422" s="221"/>
      <c r="K422" s="221"/>
      <c r="L422" s="221"/>
      <c r="M422" s="221"/>
      <c r="N422" s="221"/>
      <c r="O422" s="221"/>
      <c r="P422" s="221"/>
      <c r="Q422" s="221"/>
      <c r="R422" s="221"/>
      <c r="S422" s="221"/>
      <c r="T422" s="221"/>
      <c r="U422" s="221"/>
      <c r="V422" s="221"/>
      <c r="W422" s="221"/>
      <c r="X422" s="221"/>
      <c r="Y422" s="221"/>
      <c r="Z422" s="221"/>
      <c r="AA422" s="221"/>
      <c r="AB422" s="221"/>
      <c r="AC422" s="221"/>
      <c r="AD422" s="221"/>
      <c r="AE422" s="221"/>
      <c r="AF422" s="221"/>
      <c r="AG422" s="221"/>
      <c r="AH422" s="221"/>
    </row>
    <row r="423" spans="4:34" ht="12.75">
      <c r="D423" s="221"/>
      <c r="E423" s="221"/>
      <c r="F423" s="221"/>
      <c r="G423" s="221"/>
      <c r="H423" s="221"/>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1"/>
    </row>
    <row r="424" spans="4:34" ht="12.75">
      <c r="D424" s="221"/>
      <c r="E424" s="221"/>
      <c r="F424" s="221"/>
      <c r="G424" s="221"/>
      <c r="H424" s="221"/>
      <c r="I424" s="221"/>
      <c r="J424" s="221"/>
      <c r="K424" s="221"/>
      <c r="L424" s="221"/>
      <c r="M424" s="221"/>
      <c r="N424" s="221"/>
      <c r="O424" s="221"/>
      <c r="P424" s="221"/>
      <c r="Q424" s="221"/>
      <c r="R424" s="221"/>
      <c r="S424" s="221"/>
      <c r="T424" s="221"/>
      <c r="U424" s="221"/>
      <c r="V424" s="221"/>
      <c r="W424" s="221"/>
      <c r="X424" s="221"/>
      <c r="Y424" s="221"/>
      <c r="Z424" s="221"/>
      <c r="AA424" s="221"/>
      <c r="AB424" s="221"/>
      <c r="AC424" s="221"/>
      <c r="AD424" s="221"/>
      <c r="AE424" s="221"/>
      <c r="AF424" s="221"/>
      <c r="AG424" s="221"/>
      <c r="AH424" s="221"/>
    </row>
    <row r="425" spans="4:34" ht="12.75">
      <c r="D425" s="221"/>
      <c r="E425" s="221"/>
      <c r="F425" s="221"/>
      <c r="G425" s="221"/>
      <c r="H425" s="221"/>
      <c r="I425" s="221"/>
      <c r="J425" s="221"/>
      <c r="K425" s="221"/>
      <c r="L425" s="221"/>
      <c r="M425" s="221"/>
      <c r="N425" s="221"/>
      <c r="O425" s="221"/>
      <c r="P425" s="221"/>
      <c r="Q425" s="221"/>
      <c r="R425" s="221"/>
      <c r="S425" s="221"/>
      <c r="T425" s="221"/>
      <c r="U425" s="221"/>
      <c r="V425" s="221"/>
      <c r="W425" s="221"/>
      <c r="X425" s="221"/>
      <c r="Y425" s="221"/>
      <c r="Z425" s="221"/>
      <c r="AA425" s="221"/>
      <c r="AB425" s="221"/>
      <c r="AC425" s="221"/>
      <c r="AD425" s="221"/>
      <c r="AE425" s="221"/>
      <c r="AF425" s="221"/>
      <c r="AG425" s="221"/>
      <c r="AH425" s="221"/>
    </row>
  </sheetData>
  <sheetProtection formatCells="0" formatColumns="0" formatRows="0" sort="0" autoFilter="0" pivotTables="0"/>
  <mergeCells count="2">
    <mergeCell ref="A3:C3"/>
    <mergeCell ref="E1:L3"/>
  </mergeCells>
  <hyperlinks>
    <hyperlink ref="A1" location="'Table Of Contents'!A1" display="'Table Of Contents'!A1"/>
  </hyperlinks>
  <printOptions/>
  <pageMargins left="0.75" right="0.75" top="1" bottom="1" header="0.5" footer="0.5"/>
  <pageSetup fitToHeight="1" fitToWidth="1" horizontalDpi="600" verticalDpi="600" orientation="portrait" paperSize="9" r:id="rId1"/>
  <rowBreaks count="1" manualBreakCount="1">
    <brk id="14" max="255" man="1"/>
  </rowBreaks>
  <colBreaks count="1" manualBreakCount="1">
    <brk id="3" max="13" man="1"/>
  </colBreaks>
</worksheet>
</file>

<file path=xl/worksheets/sheet14.xml><?xml version="1.0" encoding="utf-8"?>
<worksheet xmlns="http://schemas.openxmlformats.org/spreadsheetml/2006/main" xmlns:r="http://schemas.openxmlformats.org/officeDocument/2006/relationships">
  <sheetPr>
    <tabColor indexed="8"/>
  </sheetPr>
  <dimension ref="A1:AW127"/>
  <sheetViews>
    <sheetView view="pageBreakPreview" zoomScaleSheetLayoutView="100" workbookViewId="0" topLeftCell="A25">
      <selection activeCell="B71" sqref="B71"/>
    </sheetView>
  </sheetViews>
  <sheetFormatPr defaultColWidth="9.140625" defaultRowHeight="12.75"/>
  <cols>
    <col min="1" max="1" width="31.8515625" style="0" customWidth="1"/>
    <col min="2" max="6" width="12.7109375" style="0" customWidth="1"/>
  </cols>
  <sheetData>
    <row r="1" spans="1:42" ht="12.75">
      <c r="A1" s="33" t="s">
        <v>17</v>
      </c>
      <c r="B1" s="34"/>
      <c r="C1" s="34"/>
      <c r="D1" s="34"/>
      <c r="E1" s="34"/>
      <c r="F1" s="34"/>
      <c r="G1" s="221"/>
      <c r="H1" s="222"/>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row>
    <row r="2" spans="1:42" ht="12.75">
      <c r="A2" s="34"/>
      <c r="B2" s="34"/>
      <c r="C2" s="34"/>
      <c r="D2" s="34"/>
      <c r="E2" s="34"/>
      <c r="F2" s="34"/>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15">
      <c r="A3" s="393" t="s">
        <v>373</v>
      </c>
      <c r="B3" s="394"/>
      <c r="C3" s="394"/>
      <c r="D3" s="394"/>
      <c r="E3" s="394"/>
      <c r="F3" s="395"/>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row>
    <row r="4" spans="1:42" ht="24">
      <c r="A4" s="164" t="s">
        <v>19</v>
      </c>
      <c r="B4" s="165" t="s">
        <v>374</v>
      </c>
      <c r="C4" s="165" t="s">
        <v>375</v>
      </c>
      <c r="D4" s="165" t="s">
        <v>376</v>
      </c>
      <c r="E4" s="165" t="s">
        <v>377</v>
      </c>
      <c r="F4" s="165" t="s">
        <v>378</v>
      </c>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row>
    <row r="5" spans="1:42" ht="12.75">
      <c r="A5" s="166" t="s">
        <v>379</v>
      </c>
      <c r="B5" s="172">
        <v>104218751.79</v>
      </c>
      <c r="C5" s="172">
        <v>139592046.03</v>
      </c>
      <c r="D5" s="172">
        <v>0</v>
      </c>
      <c r="E5" s="172">
        <v>139592046.03</v>
      </c>
      <c r="F5" s="172">
        <v>0</v>
      </c>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row>
    <row r="6" spans="1:42" ht="12.75">
      <c r="A6" s="166" t="s">
        <v>28</v>
      </c>
      <c r="B6" s="172">
        <v>2133350105.1</v>
      </c>
      <c r="C6" s="172">
        <v>2133350105.6</v>
      </c>
      <c r="D6" s="172">
        <v>0</v>
      </c>
      <c r="E6" s="172">
        <v>1447854518.28</v>
      </c>
      <c r="F6" s="172">
        <v>685495587.32</v>
      </c>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row>
    <row r="7" spans="1:42" ht="12.75">
      <c r="A7" s="166" t="s">
        <v>31</v>
      </c>
      <c r="B7" s="172">
        <v>27225236377.1</v>
      </c>
      <c r="C7" s="172">
        <v>27225236377.1</v>
      </c>
      <c r="D7" s="172">
        <v>26971761812.879997</v>
      </c>
      <c r="E7" s="172">
        <v>223314152.17000002</v>
      </c>
      <c r="F7" s="172">
        <v>30160404.79</v>
      </c>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row>
    <row r="8" spans="1:42" ht="12.75">
      <c r="A8" s="166" t="s">
        <v>32</v>
      </c>
      <c r="B8" s="172">
        <v>3424714441.6</v>
      </c>
      <c r="C8" s="172">
        <v>3424714441.6</v>
      </c>
      <c r="D8" s="172">
        <v>1575248698.91</v>
      </c>
      <c r="E8" s="172">
        <v>864546474.73</v>
      </c>
      <c r="F8" s="172">
        <v>984919259.6</v>
      </c>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row>
    <row r="9" spans="1:42" ht="12.75">
      <c r="A9" s="166" t="s">
        <v>288</v>
      </c>
      <c r="B9" s="172">
        <v>1552670881.56</v>
      </c>
      <c r="C9" s="172">
        <v>1552670881.56</v>
      </c>
      <c r="D9" s="172">
        <v>4669514</v>
      </c>
      <c r="E9" s="172">
        <v>1548001369.3</v>
      </c>
      <c r="F9" s="172">
        <v>0</v>
      </c>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row>
    <row r="10" spans="1:42" ht="24">
      <c r="A10" s="166" t="s">
        <v>34</v>
      </c>
      <c r="B10" s="172">
        <v>5816214293.38</v>
      </c>
      <c r="C10" s="172">
        <v>5816214290.38</v>
      </c>
      <c r="D10" s="172">
        <v>0</v>
      </c>
      <c r="E10" s="172">
        <v>5816214290.38</v>
      </c>
      <c r="F10" s="172">
        <v>0</v>
      </c>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row>
    <row r="11" spans="1:42" ht="24">
      <c r="A11" s="166" t="s">
        <v>35</v>
      </c>
      <c r="B11" s="172">
        <v>12009694977.93</v>
      </c>
      <c r="C11" s="172">
        <v>13360885048</v>
      </c>
      <c r="D11" s="172">
        <v>0</v>
      </c>
      <c r="E11" s="172">
        <v>13360885048</v>
      </c>
      <c r="F11" s="172">
        <v>0</v>
      </c>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row>
    <row r="12" spans="1:42" ht="24">
      <c r="A12" s="166" t="s">
        <v>41</v>
      </c>
      <c r="B12" s="172">
        <v>1609213558.6999998</v>
      </c>
      <c r="C12" s="172">
        <v>1609213558.6999998</v>
      </c>
      <c r="D12" s="172">
        <v>0</v>
      </c>
      <c r="E12" s="172">
        <v>1609213558.6999998</v>
      </c>
      <c r="F12" s="172">
        <v>0</v>
      </c>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row>
    <row r="13" spans="1:42" ht="12.75">
      <c r="A13" s="166" t="s">
        <v>380</v>
      </c>
      <c r="B13" s="172">
        <v>2369957196.44</v>
      </c>
      <c r="C13" s="172">
        <v>2369957196.44</v>
      </c>
      <c r="D13" s="172">
        <v>2369957195.56</v>
      </c>
      <c r="E13" s="172">
        <v>0</v>
      </c>
      <c r="F13" s="172">
        <v>0</v>
      </c>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row>
    <row r="14" spans="1:42" ht="12.75">
      <c r="A14" s="166" t="s">
        <v>45</v>
      </c>
      <c r="B14" s="172">
        <v>6572462744.889999</v>
      </c>
      <c r="C14" s="172">
        <v>6983457335.74</v>
      </c>
      <c r="D14" s="172">
        <v>1477015930.5</v>
      </c>
      <c r="E14" s="172">
        <v>5491372832.04</v>
      </c>
      <c r="F14" s="172">
        <v>15068573.2</v>
      </c>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row>
    <row r="15" spans="1:42" ht="12.75">
      <c r="A15" s="167" t="s">
        <v>381</v>
      </c>
      <c r="B15" s="174">
        <v>62817733328.48999</v>
      </c>
      <c r="C15" s="174">
        <v>64615291281.149994</v>
      </c>
      <c r="D15" s="174">
        <v>32398653151.85</v>
      </c>
      <c r="E15" s="174">
        <v>30500994289.63</v>
      </c>
      <c r="F15" s="174">
        <v>1715643824.91</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row>
    <row r="16" spans="1:42" ht="12.75">
      <c r="A16" s="166" t="s">
        <v>36</v>
      </c>
      <c r="B16" s="172">
        <v>13326851250.980001</v>
      </c>
      <c r="C16" s="172">
        <v>13326851225.620003</v>
      </c>
      <c r="D16" s="172">
        <v>12304809514.000002</v>
      </c>
      <c r="E16" s="172">
        <v>950006625.759999</v>
      </c>
      <c r="F16" s="172">
        <v>72035085.86</v>
      </c>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row>
    <row r="17" spans="1:42" ht="24">
      <c r="A17" s="166" t="s">
        <v>37</v>
      </c>
      <c r="B17" s="172">
        <v>4344479588.87</v>
      </c>
      <c r="C17" s="172">
        <v>4344479588.87</v>
      </c>
      <c r="D17" s="172">
        <v>4197140374.4300003</v>
      </c>
      <c r="E17" s="172">
        <v>145437209.21</v>
      </c>
      <c r="F17" s="172">
        <v>1901971</v>
      </c>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row>
    <row r="18" spans="1:42" ht="12.75">
      <c r="A18" s="168" t="s">
        <v>222</v>
      </c>
      <c r="B18" s="176">
        <v>80489064168.33998</v>
      </c>
      <c r="C18" s="176">
        <v>82286622095.63998</v>
      </c>
      <c r="D18" s="176">
        <v>48900603040.28</v>
      </c>
      <c r="E18" s="176">
        <v>31596438124.6</v>
      </c>
      <c r="F18" s="176">
        <v>1789580881.77</v>
      </c>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row>
    <row r="19" spans="1:42" ht="12.75">
      <c r="A19" s="34"/>
      <c r="B19" s="34"/>
      <c r="C19" s="34"/>
      <c r="D19" s="34"/>
      <c r="E19" s="34"/>
      <c r="F19" s="34"/>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row>
    <row r="20" spans="1:42" ht="15">
      <c r="A20" s="396" t="s">
        <v>382</v>
      </c>
      <c r="B20" s="397"/>
      <c r="C20" s="397"/>
      <c r="D20" s="397"/>
      <c r="E20" s="397"/>
      <c r="F20" s="398"/>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row>
    <row r="21" spans="1:42" ht="24">
      <c r="A21" s="169" t="s">
        <v>19</v>
      </c>
      <c r="B21" s="170" t="s">
        <v>383</v>
      </c>
      <c r="C21" s="170" t="s">
        <v>375</v>
      </c>
      <c r="D21" s="170" t="s">
        <v>376</v>
      </c>
      <c r="E21" s="170" t="s">
        <v>377</v>
      </c>
      <c r="F21" s="170" t="s">
        <v>378</v>
      </c>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row>
    <row r="22" spans="1:42" ht="12.75">
      <c r="A22" s="171" t="s">
        <v>379</v>
      </c>
      <c r="B22" s="172">
        <v>105755982.31</v>
      </c>
      <c r="C22" s="172">
        <v>143967736.49</v>
      </c>
      <c r="D22" s="172">
        <v>0</v>
      </c>
      <c r="E22" s="172">
        <v>143967735.86</v>
      </c>
      <c r="F22" s="172">
        <v>0</v>
      </c>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row>
    <row r="23" spans="1:42" ht="12.75">
      <c r="A23" s="171" t="s">
        <v>28</v>
      </c>
      <c r="B23" s="172">
        <v>2181205752.08</v>
      </c>
      <c r="C23" s="172">
        <v>2181205752.07</v>
      </c>
      <c r="D23" s="172">
        <v>0</v>
      </c>
      <c r="E23" s="172">
        <v>1519658542.4700003</v>
      </c>
      <c r="F23" s="172">
        <v>661547209.5999999</v>
      </c>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row>
    <row r="24" spans="1:42" ht="12.75">
      <c r="A24" s="171" t="s">
        <v>31</v>
      </c>
      <c r="B24" s="172">
        <v>25060068443.140003</v>
      </c>
      <c r="C24" s="172">
        <v>25060068523.350002</v>
      </c>
      <c r="D24" s="172">
        <v>24844943405.13</v>
      </c>
      <c r="E24" s="172">
        <v>184066737.32</v>
      </c>
      <c r="F24" s="172">
        <v>31058380.9</v>
      </c>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row>
    <row r="25" spans="1:42" ht="12.75">
      <c r="A25" s="171" t="s">
        <v>32</v>
      </c>
      <c r="B25" s="172">
        <v>3299849274.16</v>
      </c>
      <c r="C25" s="172">
        <v>3299849266.64</v>
      </c>
      <c r="D25" s="172">
        <v>1738094025.02</v>
      </c>
      <c r="E25" s="172">
        <v>593754673.32</v>
      </c>
      <c r="F25" s="172">
        <v>968000568.3</v>
      </c>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row>
    <row r="26" spans="1:42" ht="12.75">
      <c r="A26" s="171" t="s">
        <v>33</v>
      </c>
      <c r="B26" s="172">
        <v>1173000047.04</v>
      </c>
      <c r="C26" s="172">
        <v>1173000049.29</v>
      </c>
      <c r="D26" s="172">
        <v>25761868</v>
      </c>
      <c r="E26" s="172">
        <v>1147238181.29</v>
      </c>
      <c r="F26" s="172">
        <v>0</v>
      </c>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row>
    <row r="27" spans="1:42" ht="24">
      <c r="A27" s="171" t="s">
        <v>34</v>
      </c>
      <c r="B27" s="172">
        <v>5784049297.34</v>
      </c>
      <c r="C27" s="172">
        <v>5784049297.34</v>
      </c>
      <c r="D27" s="172">
        <v>0</v>
      </c>
      <c r="E27" s="172">
        <v>5784049297.34</v>
      </c>
      <c r="F27" s="172">
        <v>0</v>
      </c>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row>
    <row r="28" spans="1:42" ht="24">
      <c r="A28" s="171" t="s">
        <v>35</v>
      </c>
      <c r="B28" s="172">
        <v>12194438724.1</v>
      </c>
      <c r="C28" s="172">
        <v>13254615871</v>
      </c>
      <c r="D28" s="172">
        <v>0</v>
      </c>
      <c r="E28" s="172">
        <v>13254615871</v>
      </c>
      <c r="F28" s="172">
        <v>0</v>
      </c>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row>
    <row r="29" spans="1:42" ht="24">
      <c r="A29" s="171" t="s">
        <v>41</v>
      </c>
      <c r="B29" s="172">
        <v>1955770126.5</v>
      </c>
      <c r="C29" s="172">
        <v>1955859800.4099998</v>
      </c>
      <c r="D29" s="172">
        <v>522999.77</v>
      </c>
      <c r="E29" s="172">
        <v>1955367079.3200002</v>
      </c>
      <c r="F29" s="172">
        <v>0</v>
      </c>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row>
    <row r="30" spans="1:42" ht="12.75">
      <c r="A30" s="171" t="s">
        <v>380</v>
      </c>
      <c r="B30" s="172">
        <v>1146615250.9099998</v>
      </c>
      <c r="C30" s="172">
        <v>1146615249.4499998</v>
      </c>
      <c r="D30" s="172">
        <v>1146615249.4499998</v>
      </c>
      <c r="E30" s="172">
        <v>0</v>
      </c>
      <c r="F30" s="172">
        <v>0</v>
      </c>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row>
    <row r="31" spans="1:42" ht="12.75">
      <c r="A31" s="171" t="s">
        <v>45</v>
      </c>
      <c r="B31" s="172">
        <v>6627518564.7699995</v>
      </c>
      <c r="C31" s="172">
        <v>6999660369.88</v>
      </c>
      <c r="D31" s="172">
        <v>1485962638.52</v>
      </c>
      <c r="E31" s="172">
        <v>5498629157.76</v>
      </c>
      <c r="F31" s="172">
        <v>15068573.6</v>
      </c>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row>
    <row r="32" spans="1:42" ht="12.75">
      <c r="A32" s="173" t="s">
        <v>384</v>
      </c>
      <c r="B32" s="174">
        <v>59528271462.35</v>
      </c>
      <c r="C32" s="174">
        <v>60998891915.920006</v>
      </c>
      <c r="D32" s="174">
        <v>29241900185.890003</v>
      </c>
      <c r="E32" s="174">
        <v>30081347275.68</v>
      </c>
      <c r="F32" s="174">
        <v>1675674732.3999996</v>
      </c>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row>
    <row r="33" spans="1:42" ht="12.75">
      <c r="A33" s="171" t="s">
        <v>36</v>
      </c>
      <c r="B33" s="172">
        <v>12846001727.049997</v>
      </c>
      <c r="C33" s="172">
        <v>12845524959.31</v>
      </c>
      <c r="D33" s="172">
        <v>7984137036.509999</v>
      </c>
      <c r="E33" s="172">
        <v>4788823353.86</v>
      </c>
      <c r="F33" s="172">
        <v>72464568.94</v>
      </c>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row>
    <row r="34" spans="1:42" ht="24">
      <c r="A34" s="171" t="s">
        <v>385</v>
      </c>
      <c r="B34" s="172">
        <v>4649722611.27</v>
      </c>
      <c r="C34" s="172">
        <v>4649722611.27</v>
      </c>
      <c r="D34" s="172">
        <v>4649722611.27</v>
      </c>
      <c r="E34" s="172">
        <v>0</v>
      </c>
      <c r="F34" s="172">
        <v>0</v>
      </c>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row>
    <row r="35" spans="1:42" ht="12.75">
      <c r="A35" s="175" t="s">
        <v>222</v>
      </c>
      <c r="B35" s="176">
        <v>77023995800.67</v>
      </c>
      <c r="C35" s="176">
        <v>78494139486.50002</v>
      </c>
      <c r="D35" s="176">
        <v>41875759833.67</v>
      </c>
      <c r="E35" s="176">
        <v>34870170629.54</v>
      </c>
      <c r="F35" s="176">
        <v>1748139301.3399997</v>
      </c>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row>
    <row r="36" spans="1:42" ht="12.75">
      <c r="A36" s="34"/>
      <c r="B36" s="34"/>
      <c r="C36" s="34"/>
      <c r="D36" s="34"/>
      <c r="E36" s="34"/>
      <c r="F36" s="34"/>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row>
    <row r="37" spans="1:42" ht="15">
      <c r="A37" s="399" t="s">
        <v>386</v>
      </c>
      <c r="B37" s="400"/>
      <c r="C37" s="400"/>
      <c r="D37" s="400"/>
      <c r="E37" s="400"/>
      <c r="F37" s="40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row>
    <row r="38" spans="1:42" ht="24">
      <c r="A38" s="177" t="s">
        <v>19</v>
      </c>
      <c r="B38" s="178" t="s">
        <v>383</v>
      </c>
      <c r="C38" s="178" t="s">
        <v>375</v>
      </c>
      <c r="D38" s="178" t="s">
        <v>387</v>
      </c>
      <c r="E38" s="178" t="s">
        <v>377</v>
      </c>
      <c r="F38" s="178" t="s">
        <v>378</v>
      </c>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row>
    <row r="39" spans="1:42" ht="12.75">
      <c r="A39" s="179" t="s">
        <v>51</v>
      </c>
      <c r="B39" s="180"/>
      <c r="C39" s="180"/>
      <c r="D39" s="180"/>
      <c r="E39" s="180"/>
      <c r="F39" s="180"/>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row>
    <row r="40" spans="1:42" ht="36" customHeight="1">
      <c r="A40" s="181" t="s">
        <v>388</v>
      </c>
      <c r="B40" s="180">
        <v>-4703560495.18</v>
      </c>
      <c r="C40" s="180">
        <v>-4703280529.110001</v>
      </c>
      <c r="D40" s="180">
        <v>-453437601.84</v>
      </c>
      <c r="E40" s="180">
        <v>-4249842927.2700005</v>
      </c>
      <c r="F40" s="180">
        <v>0</v>
      </c>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row>
    <row r="41" spans="1:42" ht="36" customHeight="1">
      <c r="A41" s="181" t="s">
        <v>389</v>
      </c>
      <c r="B41" s="180">
        <v>-493833211.12</v>
      </c>
      <c r="C41" s="180">
        <v>-540197736.46</v>
      </c>
      <c r="D41" s="180">
        <v>0</v>
      </c>
      <c r="E41" s="180">
        <v>-540154866.56</v>
      </c>
      <c r="F41" s="180">
        <v>0</v>
      </c>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row>
    <row r="42" spans="1:42" ht="24" customHeight="1">
      <c r="A42" s="182" t="s">
        <v>390</v>
      </c>
      <c r="B42" s="183">
        <v>-5197393706.3</v>
      </c>
      <c r="C42" s="183">
        <v>-5243478265.570001</v>
      </c>
      <c r="D42" s="183">
        <v>-453437601.84</v>
      </c>
      <c r="E42" s="183">
        <v>-4789997793.83</v>
      </c>
      <c r="F42" s="183">
        <v>0</v>
      </c>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row>
    <row r="43" spans="1:42" ht="12.75">
      <c r="A43" s="182" t="s">
        <v>55</v>
      </c>
      <c r="B43" s="183">
        <v>-1329754639.9099998</v>
      </c>
      <c r="C43" s="183">
        <v>-1693683324.3</v>
      </c>
      <c r="D43" s="183">
        <v>-1414942500</v>
      </c>
      <c r="E43" s="183">
        <v>-278740824.3</v>
      </c>
      <c r="F43" s="183">
        <v>0</v>
      </c>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row>
    <row r="44" spans="1:42" ht="24" customHeight="1">
      <c r="A44" s="179" t="s">
        <v>56</v>
      </c>
      <c r="B44" s="180"/>
      <c r="C44" s="180"/>
      <c r="D44" s="180"/>
      <c r="E44" s="180"/>
      <c r="F44" s="180"/>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row>
    <row r="45" spans="1:42" ht="36" customHeight="1">
      <c r="A45" s="181" t="s">
        <v>391</v>
      </c>
      <c r="B45" s="180">
        <v>-1624239192.83</v>
      </c>
      <c r="C45" s="180">
        <v>-2192842972</v>
      </c>
      <c r="D45" s="180">
        <v>-767666712</v>
      </c>
      <c r="E45" s="180">
        <v>-1425176260</v>
      </c>
      <c r="F45" s="180">
        <v>0</v>
      </c>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row>
    <row r="46" spans="1:42" ht="36" customHeight="1">
      <c r="A46" s="181" t="s">
        <v>392</v>
      </c>
      <c r="B46" s="180">
        <v>-1732218341</v>
      </c>
      <c r="C46" s="180">
        <v>-1794195168</v>
      </c>
      <c r="D46" s="180">
        <v>-1789508700</v>
      </c>
      <c r="E46" s="180">
        <v>-4686468</v>
      </c>
      <c r="F46" s="180">
        <v>0</v>
      </c>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2" ht="24" customHeight="1">
      <c r="A47" s="182" t="s">
        <v>393</v>
      </c>
      <c r="B47" s="183">
        <v>-3356457533.83</v>
      </c>
      <c r="C47" s="183">
        <v>-3987038140</v>
      </c>
      <c r="D47" s="183">
        <v>-2557175412</v>
      </c>
      <c r="E47" s="183">
        <v>-1429862728</v>
      </c>
      <c r="F47" s="183">
        <v>0</v>
      </c>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2" ht="12.75">
      <c r="A48" s="181" t="s">
        <v>57</v>
      </c>
      <c r="B48" s="180">
        <v>0</v>
      </c>
      <c r="C48" s="180">
        <v>0</v>
      </c>
      <c r="D48" s="180">
        <v>0</v>
      </c>
      <c r="E48" s="180">
        <v>0</v>
      </c>
      <c r="F48" s="180">
        <v>0</v>
      </c>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row>
    <row r="49" spans="1:42" ht="24" customHeight="1">
      <c r="A49" s="181" t="s">
        <v>394</v>
      </c>
      <c r="B49" s="180">
        <v>-57832414</v>
      </c>
      <c r="C49" s="180">
        <v>-57949177</v>
      </c>
      <c r="D49" s="180">
        <v>0</v>
      </c>
      <c r="E49" s="180">
        <v>-57949177</v>
      </c>
      <c r="F49" s="180">
        <v>0</v>
      </c>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row>
    <row r="50" spans="1:42" ht="12.75">
      <c r="A50" s="181" t="s">
        <v>395</v>
      </c>
      <c r="B50" s="180">
        <v>-572720097.06</v>
      </c>
      <c r="C50" s="180">
        <v>-630234500</v>
      </c>
      <c r="D50" s="180">
        <v>-630234500</v>
      </c>
      <c r="E50" s="180">
        <v>0</v>
      </c>
      <c r="F50" s="180">
        <v>0</v>
      </c>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row>
    <row r="51" spans="1:42" ht="12.75">
      <c r="A51" s="181" t="s">
        <v>396</v>
      </c>
      <c r="B51" s="180">
        <v>-177553957.64</v>
      </c>
      <c r="C51" s="180">
        <v>-177553957.64</v>
      </c>
      <c r="D51" s="180">
        <v>-177553957.64</v>
      </c>
      <c r="E51" s="180">
        <v>0</v>
      </c>
      <c r="F51" s="180">
        <v>0</v>
      </c>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row>
    <row r="52" spans="1:42" ht="12.75">
      <c r="A52" s="181" t="s">
        <v>397</v>
      </c>
      <c r="B52" s="180">
        <v>-2004299</v>
      </c>
      <c r="C52" s="180">
        <v>-801999</v>
      </c>
      <c r="D52" s="180">
        <v>0</v>
      </c>
      <c r="E52" s="180">
        <v>-801999</v>
      </c>
      <c r="F52" s="180">
        <v>0</v>
      </c>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row>
    <row r="53" spans="1:42" ht="12.75">
      <c r="A53" s="181" t="s">
        <v>57</v>
      </c>
      <c r="B53" s="180">
        <v>0</v>
      </c>
      <c r="C53" s="180">
        <v>0</v>
      </c>
      <c r="D53" s="180">
        <v>0</v>
      </c>
      <c r="E53" s="180">
        <v>0</v>
      </c>
      <c r="F53" s="180">
        <v>0</v>
      </c>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row>
    <row r="54" spans="1:42" ht="12.75">
      <c r="A54" s="182" t="s">
        <v>398</v>
      </c>
      <c r="B54" s="183">
        <v>-810110767.6999999</v>
      </c>
      <c r="C54" s="183">
        <v>-866539633.64</v>
      </c>
      <c r="D54" s="183">
        <v>-807788457.64</v>
      </c>
      <c r="E54" s="183">
        <v>-58751176</v>
      </c>
      <c r="F54" s="183">
        <v>0</v>
      </c>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row>
    <row r="55" spans="1:42" ht="12.75">
      <c r="A55" s="182" t="s">
        <v>33</v>
      </c>
      <c r="B55" s="183">
        <v>-1088506170.32</v>
      </c>
      <c r="C55" s="183">
        <v>-1088506168.3799999</v>
      </c>
      <c r="D55" s="183">
        <v>0</v>
      </c>
      <c r="E55" s="183">
        <v>-1088506168.38</v>
      </c>
      <c r="F55" s="183">
        <v>0</v>
      </c>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row>
    <row r="56" spans="1:42" ht="12.75">
      <c r="A56" s="182" t="s">
        <v>60</v>
      </c>
      <c r="B56" s="183">
        <v>-5416150151.070001</v>
      </c>
      <c r="C56" s="183">
        <v>-5617596946.57</v>
      </c>
      <c r="D56" s="183">
        <v>-2485367146.89</v>
      </c>
      <c r="E56" s="183">
        <v>-3132229799.679999</v>
      </c>
      <c r="F56" s="183">
        <v>0</v>
      </c>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row>
    <row r="57" spans="1:42" ht="12.75">
      <c r="A57" s="182" t="s">
        <v>399</v>
      </c>
      <c r="B57" s="183">
        <v>-6149138955.66</v>
      </c>
      <c r="C57" s="183">
        <v>-6239708654.309999</v>
      </c>
      <c r="D57" s="183">
        <v>-909528929.57</v>
      </c>
      <c r="E57" s="183">
        <v>-5330179724.74</v>
      </c>
      <c r="F57" s="183">
        <v>0</v>
      </c>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row>
    <row r="58" spans="1:42" ht="24" customHeight="1">
      <c r="A58" s="184" t="s">
        <v>400</v>
      </c>
      <c r="B58" s="185">
        <v>-23347511924.79</v>
      </c>
      <c r="C58" s="185">
        <v>-24736551132.769997</v>
      </c>
      <c r="D58" s="185">
        <v>-8628240047.94</v>
      </c>
      <c r="E58" s="185">
        <v>-16108268214.929998</v>
      </c>
      <c r="F58" s="185">
        <v>0</v>
      </c>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row>
    <row r="59" spans="1:42" ht="24" customHeight="1">
      <c r="A59" s="182" t="s">
        <v>36</v>
      </c>
      <c r="B59" s="183">
        <v>-3245850.42</v>
      </c>
      <c r="C59" s="183">
        <v>-3245850.42</v>
      </c>
      <c r="D59" s="183">
        <v>0</v>
      </c>
      <c r="E59" s="183">
        <v>-3188720.32</v>
      </c>
      <c r="F59" s="183">
        <v>0</v>
      </c>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row>
    <row r="60" spans="1:42" ht="36" customHeight="1">
      <c r="A60" s="182" t="s">
        <v>37</v>
      </c>
      <c r="B60" s="183">
        <v>-4344500518.85</v>
      </c>
      <c r="C60" s="183">
        <v>-4356618649.150001</v>
      </c>
      <c r="D60" s="183">
        <v>0</v>
      </c>
      <c r="E60" s="183">
        <v>-4356618649.150001</v>
      </c>
      <c r="F60" s="183">
        <v>0</v>
      </c>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row>
    <row r="61" spans="1:42" ht="12.75">
      <c r="A61" s="184" t="s">
        <v>222</v>
      </c>
      <c r="B61" s="185">
        <v>-27695258294.059998</v>
      </c>
      <c r="C61" s="185">
        <v>-29096415632.339996</v>
      </c>
      <c r="D61" s="185">
        <v>-8628240047.94</v>
      </c>
      <c r="E61" s="185">
        <v>-20468075584.399998</v>
      </c>
      <c r="F61" s="185">
        <v>0</v>
      </c>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row>
    <row r="62" spans="1:42" ht="12.75">
      <c r="A62" s="34"/>
      <c r="B62" s="34"/>
      <c r="C62" s="34"/>
      <c r="D62" s="34"/>
      <c r="E62" s="34"/>
      <c r="F62" s="34"/>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row>
    <row r="63" spans="1:42" ht="15">
      <c r="A63" s="399" t="s">
        <v>401</v>
      </c>
      <c r="B63" s="400"/>
      <c r="C63" s="400"/>
      <c r="D63" s="400"/>
      <c r="E63" s="400"/>
      <c r="F63" s="40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row>
    <row r="64" spans="1:42" ht="24">
      <c r="A64" s="177" t="s">
        <v>19</v>
      </c>
      <c r="B64" s="178" t="s">
        <v>383</v>
      </c>
      <c r="C64" s="178" t="s">
        <v>375</v>
      </c>
      <c r="D64" s="178" t="s">
        <v>387</v>
      </c>
      <c r="E64" s="178" t="s">
        <v>377</v>
      </c>
      <c r="F64" s="178" t="s">
        <v>378</v>
      </c>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row>
    <row r="65" spans="1:42" ht="12.75">
      <c r="A65" s="179" t="s">
        <v>51</v>
      </c>
      <c r="B65" s="180"/>
      <c r="C65" s="180"/>
      <c r="D65" s="180"/>
      <c r="E65" s="180"/>
      <c r="F65" s="180"/>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row>
    <row r="66" spans="1:42" ht="36" customHeight="1">
      <c r="A66" s="181" t="s">
        <v>388</v>
      </c>
      <c r="B66" s="180">
        <v>-4322686309.37</v>
      </c>
      <c r="C66" s="180">
        <v>-4322686309.37</v>
      </c>
      <c r="D66" s="180">
        <v>-435405418.35</v>
      </c>
      <c r="E66" s="180">
        <v>-3887280891.02</v>
      </c>
      <c r="F66" s="180">
        <v>0</v>
      </c>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row>
    <row r="67" spans="1:42" ht="36" customHeight="1">
      <c r="A67" s="181" t="s">
        <v>389</v>
      </c>
      <c r="B67" s="180">
        <v>-494284184.09</v>
      </c>
      <c r="C67" s="180">
        <v>-534662706.82</v>
      </c>
      <c r="D67" s="180">
        <v>0</v>
      </c>
      <c r="E67" s="180">
        <v>-534615348.85</v>
      </c>
      <c r="F67" s="180">
        <v>0</v>
      </c>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row>
    <row r="68" spans="1:42" ht="24" customHeight="1">
      <c r="A68" s="182" t="s">
        <v>390</v>
      </c>
      <c r="B68" s="183">
        <v>-4816970493.46</v>
      </c>
      <c r="C68" s="183">
        <v>-4857349016.19</v>
      </c>
      <c r="D68" s="183">
        <v>-435405418.35</v>
      </c>
      <c r="E68" s="183">
        <v>-4421896239.87</v>
      </c>
      <c r="F68" s="183">
        <v>0</v>
      </c>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row>
    <row r="69" spans="1:42" ht="12.75">
      <c r="A69" s="182" t="s">
        <v>55</v>
      </c>
      <c r="B69" s="183">
        <v>-682288810.9300001</v>
      </c>
      <c r="C69" s="183">
        <v>-936025540</v>
      </c>
      <c r="D69" s="183">
        <v>-606965000</v>
      </c>
      <c r="E69" s="183">
        <v>-329060540</v>
      </c>
      <c r="F69" s="183">
        <v>0</v>
      </c>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row>
    <row r="70" spans="1:42" ht="24" customHeight="1">
      <c r="A70" s="179" t="s">
        <v>56</v>
      </c>
      <c r="B70" s="180"/>
      <c r="C70" s="180"/>
      <c r="D70" s="180"/>
      <c r="E70" s="180"/>
      <c r="F70" s="180"/>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row>
    <row r="71" spans="1:42" ht="36" customHeight="1">
      <c r="A71" s="181" t="s">
        <v>391</v>
      </c>
      <c r="B71" s="180">
        <v>-2123822608.36</v>
      </c>
      <c r="C71" s="180">
        <v>-2200261854</v>
      </c>
      <c r="D71" s="180">
        <v>-796349767</v>
      </c>
      <c r="E71" s="180">
        <v>-1403912087</v>
      </c>
      <c r="F71" s="180">
        <v>0</v>
      </c>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row>
    <row r="72" spans="1:42" ht="36" customHeight="1">
      <c r="A72" s="181" t="s">
        <v>392</v>
      </c>
      <c r="B72" s="180">
        <v>-1790382469.36</v>
      </c>
      <c r="C72" s="180">
        <v>-1802497160</v>
      </c>
      <c r="D72" s="180">
        <v>-1802521003</v>
      </c>
      <c r="E72" s="180">
        <v>23843</v>
      </c>
      <c r="F72" s="180">
        <v>0</v>
      </c>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row>
    <row r="73" spans="1:42" ht="24" customHeight="1">
      <c r="A73" s="182" t="s">
        <v>393</v>
      </c>
      <c r="B73" s="183">
        <v>-3914205077.72</v>
      </c>
      <c r="C73" s="183">
        <v>-4002759014</v>
      </c>
      <c r="D73" s="183">
        <v>-2598870770</v>
      </c>
      <c r="E73" s="183">
        <v>-1403888244</v>
      </c>
      <c r="F73" s="183">
        <v>0</v>
      </c>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row>
    <row r="74" spans="1:42" ht="12.75">
      <c r="A74" s="181" t="s">
        <v>57</v>
      </c>
      <c r="B74" s="180">
        <v>0</v>
      </c>
      <c r="C74" s="180">
        <v>0</v>
      </c>
      <c r="D74" s="180">
        <v>0</v>
      </c>
      <c r="E74" s="180">
        <v>0</v>
      </c>
      <c r="F74" s="180">
        <v>0</v>
      </c>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row>
    <row r="75" spans="1:42" ht="24" customHeight="1">
      <c r="A75" s="181" t="s">
        <v>394</v>
      </c>
      <c r="B75" s="180">
        <v>-62574427</v>
      </c>
      <c r="C75" s="180">
        <v>-62855914.22</v>
      </c>
      <c r="D75" s="180">
        <v>0</v>
      </c>
      <c r="E75" s="180">
        <v>-62855914.22</v>
      </c>
      <c r="F75" s="180">
        <v>0</v>
      </c>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row>
    <row r="76" spans="1:42" ht="12.75">
      <c r="A76" s="181" t="s">
        <v>395</v>
      </c>
      <c r="B76" s="180">
        <v>-572406462.84</v>
      </c>
      <c r="C76" s="180">
        <v>-620045500</v>
      </c>
      <c r="D76" s="180">
        <v>-620045500</v>
      </c>
      <c r="E76" s="180">
        <v>0</v>
      </c>
      <c r="F76" s="180">
        <v>0</v>
      </c>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row>
    <row r="77" spans="1:42" ht="12.75">
      <c r="A77" s="181" t="s">
        <v>396</v>
      </c>
      <c r="B77" s="180">
        <v>-94906093.79</v>
      </c>
      <c r="C77" s="180">
        <v>-94906093.79</v>
      </c>
      <c r="D77" s="180">
        <v>-94906097.79</v>
      </c>
      <c r="E77" s="180">
        <v>0</v>
      </c>
      <c r="F77" s="180">
        <v>0</v>
      </c>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row>
    <row r="78" spans="1:42" ht="12.75">
      <c r="A78" s="181" t="s">
        <v>397</v>
      </c>
      <c r="B78" s="180">
        <v>-2004299</v>
      </c>
      <c r="C78" s="180">
        <v>-801999</v>
      </c>
      <c r="D78" s="180">
        <v>0</v>
      </c>
      <c r="E78" s="180">
        <v>-801999</v>
      </c>
      <c r="F78" s="180">
        <v>0</v>
      </c>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row>
    <row r="79" spans="1:42" ht="12.75">
      <c r="A79" s="181" t="s">
        <v>57</v>
      </c>
      <c r="B79" s="180">
        <v>0.02</v>
      </c>
      <c r="C79" s="180">
        <v>0</v>
      </c>
      <c r="D79" s="180">
        <v>0</v>
      </c>
      <c r="E79" s="180">
        <v>0</v>
      </c>
      <c r="F79" s="180">
        <v>0</v>
      </c>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row>
    <row r="80" spans="1:42" ht="12.75">
      <c r="A80" s="182" t="s">
        <v>398</v>
      </c>
      <c r="B80" s="183">
        <v>-731891282.61</v>
      </c>
      <c r="C80" s="183">
        <v>-778609507.01</v>
      </c>
      <c r="D80" s="183">
        <v>-714951597.79</v>
      </c>
      <c r="E80" s="183">
        <v>-63657913.22</v>
      </c>
      <c r="F80" s="183">
        <v>0</v>
      </c>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row>
    <row r="81" spans="1:42" ht="12.75">
      <c r="A81" s="182" t="s">
        <v>33</v>
      </c>
      <c r="B81" s="183">
        <v>-1357190380.8</v>
      </c>
      <c r="C81" s="183">
        <v>-1357090380.8</v>
      </c>
      <c r="D81" s="183">
        <v>0</v>
      </c>
      <c r="E81" s="183">
        <v>-1357090379.77</v>
      </c>
      <c r="F81" s="183">
        <v>0</v>
      </c>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row>
    <row r="82" spans="1:42" ht="12.75">
      <c r="A82" s="182" t="s">
        <v>60</v>
      </c>
      <c r="B82" s="183">
        <v>-5364015871.06</v>
      </c>
      <c r="C82" s="183">
        <v>-5471933693.49</v>
      </c>
      <c r="D82" s="183">
        <v>-1755925759.52</v>
      </c>
      <c r="E82" s="183">
        <v>-3716007933.97</v>
      </c>
      <c r="F82" s="183">
        <v>0</v>
      </c>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row>
    <row r="83" spans="1:42" ht="12.75">
      <c r="A83" s="182" t="s">
        <v>402</v>
      </c>
      <c r="B83" s="183">
        <v>-6027148060.53</v>
      </c>
      <c r="C83" s="183">
        <v>-6414476157.780001</v>
      </c>
      <c r="D83" s="183">
        <v>-925734721.56</v>
      </c>
      <c r="E83" s="183">
        <v>-5488741436.22</v>
      </c>
      <c r="F83" s="183">
        <v>0</v>
      </c>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row>
    <row r="84" spans="1:42" ht="24" customHeight="1">
      <c r="A84" s="184" t="s">
        <v>400</v>
      </c>
      <c r="B84" s="185">
        <v>-22893709977.11</v>
      </c>
      <c r="C84" s="185">
        <v>-23818243309.269997</v>
      </c>
      <c r="D84" s="185">
        <v>-7037853267.219999</v>
      </c>
      <c r="E84" s="185">
        <v>-16780342687.05</v>
      </c>
      <c r="F84" s="185">
        <v>0</v>
      </c>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row>
    <row r="85" spans="1:42" ht="24" customHeight="1">
      <c r="A85" s="182" t="s">
        <v>36</v>
      </c>
      <c r="B85" s="183">
        <v>-11413311.41</v>
      </c>
      <c r="C85" s="183">
        <v>-11413311.41</v>
      </c>
      <c r="D85" s="183">
        <v>0</v>
      </c>
      <c r="E85" s="183">
        <v>-11413311.41</v>
      </c>
      <c r="F85" s="183">
        <v>0</v>
      </c>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row>
    <row r="86" spans="1:42" ht="36" customHeight="1">
      <c r="A86" s="182" t="s">
        <v>37</v>
      </c>
      <c r="B86" s="183">
        <v>-4649720327.13</v>
      </c>
      <c r="C86" s="183">
        <v>-4649720327.13</v>
      </c>
      <c r="D86" s="183">
        <v>0</v>
      </c>
      <c r="E86" s="183">
        <v>-4649720327.13</v>
      </c>
      <c r="F86" s="183">
        <v>0</v>
      </c>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row>
    <row r="87" spans="1:42" ht="12.75">
      <c r="A87" s="184" t="s">
        <v>222</v>
      </c>
      <c r="B87" s="185">
        <v>-27554843615.65</v>
      </c>
      <c r="C87" s="185">
        <v>-28479376947.809998</v>
      </c>
      <c r="D87" s="185">
        <v>-7037853267.219999</v>
      </c>
      <c r="E87" s="185">
        <v>-21441476325.59</v>
      </c>
      <c r="F87" s="185">
        <v>0</v>
      </c>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row>
    <row r="88" spans="1:42" ht="12.75">
      <c r="A88" s="34"/>
      <c r="B88" s="34"/>
      <c r="C88" s="34"/>
      <c r="D88" s="34"/>
      <c r="E88" s="34"/>
      <c r="F88" s="34"/>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row>
    <row r="89" spans="1:49" ht="12.75">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row>
    <row r="90" spans="1:49" ht="12.75">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row>
    <row r="91" spans="1:49" ht="12.75">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row>
    <row r="92" spans="1:49" ht="12.75">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row>
    <row r="93" spans="1:49" ht="12.75">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row>
    <row r="94" spans="1:49" ht="12.75">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row>
    <row r="95" spans="1:49" ht="12.75">
      <c r="A95" s="221"/>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row>
    <row r="96" spans="1:49" ht="12.75">
      <c r="A96" s="22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row>
    <row r="97" spans="1:49" ht="12.75">
      <c r="A97" s="22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row>
    <row r="98" spans="1:49" ht="12.75">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row>
    <row r="99" spans="1:49" ht="12.75">
      <c r="A99" s="22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row>
    <row r="100" spans="1:49" ht="12.75">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row>
    <row r="101" spans="1:49" ht="12.75">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row>
    <row r="102" spans="1:49" ht="12.7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row>
    <row r="103" spans="1:49" ht="12.7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row>
    <row r="104" spans="1:49" ht="12.7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row>
    <row r="105" spans="1:49" ht="12.7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row>
    <row r="106" spans="1:49" ht="12.7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row>
    <row r="107" spans="1:49" ht="12.7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row>
    <row r="108" spans="1:49" ht="12.7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row>
    <row r="109" spans="1:49" ht="12.7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row>
    <row r="110" spans="1:49" ht="12.7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row>
    <row r="111" spans="1:49" ht="12.75">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row>
    <row r="112" spans="1:49" ht="12.75">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row>
    <row r="113" spans="1:49" ht="12.75">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row>
    <row r="114" spans="1:49" ht="12.75">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row>
    <row r="115" spans="1:49" ht="12.75">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row>
    <row r="116" spans="1:49" ht="12.75">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row>
    <row r="117" spans="1:49" ht="12.75">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row>
    <row r="118" spans="1:49" ht="12.75">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row>
    <row r="119" spans="1:49" ht="12.75">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row>
    <row r="120" spans="1:49" ht="12.75">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row>
    <row r="121" spans="1:49" ht="12.7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row>
    <row r="122" spans="1:49" ht="12.7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row>
    <row r="123" spans="1:49" ht="12.7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row>
    <row r="124" spans="1:49" ht="12.7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row>
    <row r="125" spans="1:49" ht="12.7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row>
    <row r="126" spans="1:49" ht="12.7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row>
    <row r="127" spans="1:49" ht="12.75">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row>
  </sheetData>
  <sheetProtection formatCells="0" formatColumns="0" formatRows="0" sort="0" autoFilter="0" pivotTables="0"/>
  <mergeCells count="4">
    <mergeCell ref="A3:F3"/>
    <mergeCell ref="A20:F20"/>
    <mergeCell ref="A37:F37"/>
    <mergeCell ref="A63:F63"/>
  </mergeCells>
  <hyperlinks>
    <hyperlink ref="A1" location="'Table Of Contents'!A1" display="'Table Of Contents'!A1"/>
  </hyperlinks>
  <printOptions/>
  <pageMargins left="0.75" right="0.75" top="1" bottom="1" header="0.5" footer="0.5"/>
  <pageSetup horizontalDpi="600" verticalDpi="600" orientation="portrait" paperSize="9" scale="42" r:id="rId1"/>
</worksheet>
</file>

<file path=xl/worksheets/sheet15.xml><?xml version="1.0" encoding="utf-8"?>
<worksheet xmlns="http://schemas.openxmlformats.org/spreadsheetml/2006/main" xmlns:r="http://schemas.openxmlformats.org/officeDocument/2006/relationships">
  <sheetPr>
    <tabColor indexed="8"/>
  </sheetPr>
  <dimension ref="A1:F44"/>
  <sheetViews>
    <sheetView view="pageBreakPreview" zoomScaleSheetLayoutView="100" workbookViewId="0" topLeftCell="A1">
      <selection activeCell="C35" sqref="C35"/>
    </sheetView>
  </sheetViews>
  <sheetFormatPr defaultColWidth="9.140625" defaultRowHeight="12.75"/>
  <cols>
    <col min="1" max="1" width="26.140625" style="0" customWidth="1"/>
    <col min="2" max="2" width="15.7109375" style="0" customWidth="1"/>
    <col min="3" max="3" width="17.8515625" style="0" customWidth="1"/>
    <col min="4" max="5" width="15.7109375" style="0" customWidth="1"/>
  </cols>
  <sheetData>
    <row r="1" spans="1:5" ht="12.75">
      <c r="A1" s="33" t="s">
        <v>17</v>
      </c>
      <c r="B1" s="34"/>
      <c r="C1" s="34"/>
      <c r="D1" s="34"/>
      <c r="E1" s="34"/>
    </row>
    <row r="2" spans="1:5" ht="12.75">
      <c r="A2" s="34"/>
      <c r="B2" s="34"/>
      <c r="C2" s="34"/>
      <c r="D2" s="34"/>
      <c r="E2" s="34"/>
    </row>
    <row r="3" spans="1:5" ht="15">
      <c r="A3" s="402" t="s">
        <v>403</v>
      </c>
      <c r="B3" s="403"/>
      <c r="C3" s="403"/>
      <c r="D3" s="403"/>
      <c r="E3" s="404"/>
    </row>
    <row r="4" spans="1:5" ht="36">
      <c r="A4" s="186" t="s">
        <v>19</v>
      </c>
      <c r="B4" s="187" t="s">
        <v>404</v>
      </c>
      <c r="C4" s="187" t="s">
        <v>405</v>
      </c>
      <c r="D4" s="187" t="s">
        <v>406</v>
      </c>
      <c r="E4" s="187" t="s">
        <v>407</v>
      </c>
    </row>
    <row r="5" spans="1:5" ht="12.75">
      <c r="A5" s="188" t="s">
        <v>408</v>
      </c>
      <c r="B5" s="189">
        <v>-343200000</v>
      </c>
      <c r="C5" s="189">
        <v>-410300000</v>
      </c>
      <c r="D5" s="189">
        <v>-275200000</v>
      </c>
      <c r="E5" s="189">
        <v>-325700000</v>
      </c>
    </row>
    <row r="6" spans="1:5" ht="12.75">
      <c r="A6" s="188" t="s">
        <v>409</v>
      </c>
      <c r="B6" s="189">
        <v>369200000</v>
      </c>
      <c r="C6" s="189">
        <v>440700000</v>
      </c>
      <c r="D6" s="189">
        <v>294600000</v>
      </c>
      <c r="E6" s="189">
        <v>347200000</v>
      </c>
    </row>
    <row r="7" spans="1:5" ht="12.75">
      <c r="A7" s="188" t="s">
        <v>410</v>
      </c>
      <c r="B7" s="189">
        <v>-669500000</v>
      </c>
      <c r="C7" s="189">
        <v>-720700000</v>
      </c>
      <c r="D7" s="189">
        <v>-605800000</v>
      </c>
      <c r="E7" s="189">
        <v>-655000000</v>
      </c>
    </row>
    <row r="8" spans="1:5" ht="12.75">
      <c r="A8" s="188" t="s">
        <v>411</v>
      </c>
      <c r="B8" s="189">
        <v>708900000</v>
      </c>
      <c r="C8" s="189">
        <v>761000000</v>
      </c>
      <c r="D8" s="189">
        <v>641300000</v>
      </c>
      <c r="E8" s="189">
        <v>691600000</v>
      </c>
    </row>
    <row r="9" spans="1:5" ht="12.75">
      <c r="A9" s="188" t="s">
        <v>412</v>
      </c>
      <c r="B9" s="189">
        <v>-12400000</v>
      </c>
      <c r="C9" s="189">
        <v>108100000</v>
      </c>
      <c r="D9" s="189">
        <v>-11200000</v>
      </c>
      <c r="E9" s="189">
        <v>116000000</v>
      </c>
    </row>
    <row r="10" spans="1:5" ht="12.75">
      <c r="A10" s="188" t="s">
        <v>413</v>
      </c>
      <c r="B10" s="189">
        <v>14000000</v>
      </c>
      <c r="C10" s="189">
        <v>-98000000</v>
      </c>
      <c r="D10" s="189">
        <v>18900000</v>
      </c>
      <c r="E10" s="189">
        <v>-100000000</v>
      </c>
    </row>
    <row r="11" spans="1:5" ht="12.75">
      <c r="A11" s="188" t="s">
        <v>414</v>
      </c>
      <c r="B11" s="189">
        <v>189300000</v>
      </c>
      <c r="C11" s="189">
        <v>192900000</v>
      </c>
      <c r="D11" s="189">
        <v>184200000</v>
      </c>
      <c r="E11" s="189">
        <v>187500000</v>
      </c>
    </row>
    <row r="12" spans="1:5" ht="12.75">
      <c r="A12" s="188" t="s">
        <v>415</v>
      </c>
      <c r="B12" s="189">
        <v>-189300000</v>
      </c>
      <c r="C12" s="189">
        <v>-192900000</v>
      </c>
      <c r="D12" s="189">
        <v>-184200000</v>
      </c>
      <c r="E12" s="189">
        <v>-187500000</v>
      </c>
    </row>
    <row r="13" spans="1:5" ht="12.75">
      <c r="A13" s="188" t="s">
        <v>416</v>
      </c>
      <c r="B13" s="189">
        <v>-11900000</v>
      </c>
      <c r="C13" s="189">
        <v>-11900000</v>
      </c>
      <c r="D13" s="189">
        <v>-19800000</v>
      </c>
      <c r="E13" s="189">
        <v>-19800000</v>
      </c>
    </row>
    <row r="14" spans="1:5" ht="12.75">
      <c r="A14" s="188" t="s">
        <v>417</v>
      </c>
      <c r="B14" s="189">
        <v>13800000</v>
      </c>
      <c r="C14" s="189">
        <v>13800000</v>
      </c>
      <c r="D14" s="189">
        <v>21000000</v>
      </c>
      <c r="E14" s="189">
        <v>21000000</v>
      </c>
    </row>
    <row r="15" spans="1:6" ht="12.75">
      <c r="A15" s="34"/>
      <c r="B15" s="34"/>
      <c r="C15" s="34"/>
      <c r="D15" s="34"/>
      <c r="E15" s="34"/>
      <c r="F15" s="34"/>
    </row>
    <row r="16" spans="1:5" ht="15">
      <c r="A16" s="402" t="s">
        <v>418</v>
      </c>
      <c r="B16" s="403"/>
      <c r="C16" s="403"/>
      <c r="D16" s="403"/>
      <c r="E16" s="404"/>
    </row>
    <row r="17" spans="1:5" ht="36">
      <c r="A17" s="186" t="s">
        <v>19</v>
      </c>
      <c r="B17" s="187" t="s">
        <v>404</v>
      </c>
      <c r="C17" s="187" t="s">
        <v>405</v>
      </c>
      <c r="D17" s="187" t="s">
        <v>406</v>
      </c>
      <c r="E17" s="187" t="s">
        <v>407</v>
      </c>
    </row>
    <row r="18" spans="1:5" ht="12.75">
      <c r="A18" s="188" t="s">
        <v>408</v>
      </c>
      <c r="B18" s="189">
        <v>6800000</v>
      </c>
      <c r="C18" s="189">
        <v>37300000</v>
      </c>
      <c r="D18" s="189">
        <v>5300000</v>
      </c>
      <c r="E18" s="189">
        <v>23700000</v>
      </c>
    </row>
    <row r="19" spans="1:5" ht="12.75">
      <c r="A19" s="188" t="s">
        <v>419</v>
      </c>
      <c r="B19" s="189">
        <v>-7400000</v>
      </c>
      <c r="C19" s="189">
        <v>-40700000</v>
      </c>
      <c r="D19" s="189">
        <v>-5600000</v>
      </c>
      <c r="E19" s="189">
        <v>-24900000</v>
      </c>
    </row>
    <row r="20" spans="1:5" ht="12.75">
      <c r="A20" s="188" t="s">
        <v>410</v>
      </c>
      <c r="B20" s="189">
        <v>696000000</v>
      </c>
      <c r="C20" s="189">
        <v>713400000</v>
      </c>
      <c r="D20" s="189">
        <v>625900000</v>
      </c>
      <c r="E20" s="189">
        <v>636300000</v>
      </c>
    </row>
    <row r="21" spans="1:5" ht="12.75">
      <c r="A21" s="188" t="s">
        <v>411</v>
      </c>
      <c r="B21" s="189">
        <v>-743500000</v>
      </c>
      <c r="C21" s="189">
        <v>-761700000</v>
      </c>
      <c r="D21" s="189">
        <v>-658500000</v>
      </c>
      <c r="E21" s="189">
        <v>-669200000</v>
      </c>
    </row>
    <row r="22" spans="1:5" ht="12.75">
      <c r="A22" s="188" t="s">
        <v>412</v>
      </c>
      <c r="B22" s="189">
        <v>38600000</v>
      </c>
      <c r="C22" s="189">
        <v>37800000</v>
      </c>
      <c r="D22" s="189">
        <v>34500000</v>
      </c>
      <c r="E22" s="189">
        <v>33700000</v>
      </c>
    </row>
    <row r="23" spans="1:5" ht="12.75">
      <c r="A23" s="188" t="s">
        <v>413</v>
      </c>
      <c r="B23" s="189">
        <v>-40700000</v>
      </c>
      <c r="C23" s="189">
        <v>-39900000</v>
      </c>
      <c r="D23" s="189">
        <v>-36800000</v>
      </c>
      <c r="E23" s="189">
        <v>-35900000</v>
      </c>
    </row>
    <row r="24" spans="1:5" ht="12.75">
      <c r="A24" s="188" t="s">
        <v>414</v>
      </c>
      <c r="B24" s="189">
        <v>-42200000</v>
      </c>
      <c r="C24" s="189">
        <v>-42200000</v>
      </c>
      <c r="D24" s="189">
        <v>-42700000</v>
      </c>
      <c r="E24" s="189">
        <v>-42700000</v>
      </c>
    </row>
    <row r="25" spans="1:5" ht="12.75">
      <c r="A25" s="188" t="s">
        <v>415</v>
      </c>
      <c r="B25" s="189">
        <v>42200000</v>
      </c>
      <c r="C25" s="189">
        <v>42200000</v>
      </c>
      <c r="D25" s="189">
        <v>42700000</v>
      </c>
      <c r="E25" s="189">
        <v>42700000</v>
      </c>
    </row>
    <row r="26" spans="1:5" ht="12.75">
      <c r="A26" s="188" t="s">
        <v>416</v>
      </c>
      <c r="B26" s="189">
        <v>0.01</v>
      </c>
      <c r="C26" s="189">
        <v>0.01</v>
      </c>
      <c r="D26" s="189">
        <v>0.01</v>
      </c>
      <c r="E26" s="189">
        <v>0.01</v>
      </c>
    </row>
    <row r="27" spans="1:5" ht="12.75">
      <c r="A27" s="188" t="s">
        <v>417</v>
      </c>
      <c r="B27" s="189">
        <v>0.01</v>
      </c>
      <c r="C27" s="189">
        <v>0.01</v>
      </c>
      <c r="D27" s="189">
        <v>0.01</v>
      </c>
      <c r="E27" s="189">
        <v>0.01</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
      </c>
      <c r="E29" s="189">
        <v>-37900000</v>
      </c>
    </row>
    <row r="30" spans="1:5" ht="12.75">
      <c r="A30" s="188" t="s">
        <v>422</v>
      </c>
      <c r="B30" s="189">
        <v>169300000</v>
      </c>
      <c r="C30" s="189">
        <v>169300000</v>
      </c>
      <c r="D30" s="189">
        <v>150100000</v>
      </c>
      <c r="E30" s="189">
        <v>150100000</v>
      </c>
    </row>
    <row r="31" spans="1:5" ht="12.75">
      <c r="A31" s="188" t="s">
        <v>423</v>
      </c>
      <c r="B31" s="189">
        <v>-11800000</v>
      </c>
      <c r="C31" s="189">
        <v>-11800000</v>
      </c>
      <c r="D31" s="189">
        <v>-35800000</v>
      </c>
      <c r="E31" s="189">
        <v>-35800000</v>
      </c>
    </row>
    <row r="32" spans="1:5" ht="12.75">
      <c r="A32" s="237"/>
      <c r="B32" s="237"/>
      <c r="C32" s="237"/>
      <c r="D32" s="34"/>
      <c r="E32" s="34"/>
    </row>
    <row r="33" spans="1:5" ht="15">
      <c r="A33" s="402" t="s">
        <v>424</v>
      </c>
      <c r="B33" s="403"/>
      <c r="C33" s="404"/>
      <c r="D33" s="34"/>
      <c r="E33" s="34"/>
    </row>
    <row r="34" spans="1:5" ht="36">
      <c r="A34" s="186" t="s">
        <v>19</v>
      </c>
      <c r="B34" s="187" t="s">
        <v>425</v>
      </c>
      <c r="C34" s="187" t="s">
        <v>426</v>
      </c>
      <c r="D34" s="34"/>
      <c r="E34" s="34"/>
    </row>
    <row r="35" spans="1:5" ht="12.75">
      <c r="A35" s="188" t="s">
        <v>408</v>
      </c>
      <c r="B35" s="189">
        <v>-268700000</v>
      </c>
      <c r="C35" s="189">
        <v>-200800000</v>
      </c>
      <c r="D35" s="34"/>
      <c r="E35" s="34"/>
    </row>
    <row r="36" spans="1:5" ht="12.75">
      <c r="A36" s="188" t="s">
        <v>419</v>
      </c>
      <c r="B36" s="189">
        <v>285500000</v>
      </c>
      <c r="C36" s="189">
        <v>211600000</v>
      </c>
      <c r="D36" s="34"/>
      <c r="E36" s="34"/>
    </row>
    <row r="37" spans="1:5" ht="12.75">
      <c r="A37" s="188" t="s">
        <v>410</v>
      </c>
      <c r="B37" s="189">
        <v>-20300000</v>
      </c>
      <c r="C37" s="189">
        <v>-27700000</v>
      </c>
      <c r="D37" s="34"/>
      <c r="E37" s="34"/>
    </row>
    <row r="38" spans="1:5" ht="12.75">
      <c r="A38" s="188" t="s">
        <v>411</v>
      </c>
      <c r="B38" s="189">
        <v>24800000</v>
      </c>
      <c r="C38" s="189">
        <v>35400000</v>
      </c>
      <c r="D38" s="34"/>
      <c r="E38" s="34"/>
    </row>
    <row r="39" spans="1:5" ht="12.75">
      <c r="A39" s="188" t="s">
        <v>412</v>
      </c>
      <c r="B39" s="189">
        <v>124300000</v>
      </c>
      <c r="C39" s="189">
        <v>130900000</v>
      </c>
      <c r="D39" s="34"/>
      <c r="E39" s="34"/>
    </row>
    <row r="40" spans="1:5" ht="12.75">
      <c r="A40" s="188" t="s">
        <v>413</v>
      </c>
      <c r="B40" s="189">
        <v>-117600000</v>
      </c>
      <c r="C40" s="189">
        <v>-118500000</v>
      </c>
      <c r="D40" s="34"/>
      <c r="E40" s="34"/>
    </row>
    <row r="41" spans="1:5" ht="12.75">
      <c r="A41" s="188" t="s">
        <v>414</v>
      </c>
      <c r="B41" s="189">
        <v>139600000</v>
      </c>
      <c r="C41" s="189">
        <v>133400000</v>
      </c>
      <c r="D41" s="34"/>
      <c r="E41" s="34"/>
    </row>
    <row r="42" spans="1:5" ht="12.75">
      <c r="A42" s="188" t="s">
        <v>415</v>
      </c>
      <c r="B42" s="189">
        <v>-139600000</v>
      </c>
      <c r="C42" s="189">
        <v>-133400000</v>
      </c>
      <c r="D42" s="34"/>
      <c r="E42" s="34"/>
    </row>
    <row r="43" spans="1:5" ht="12.75">
      <c r="A43" s="188" t="s">
        <v>416</v>
      </c>
      <c r="B43" s="189">
        <v>-56200000</v>
      </c>
      <c r="C43" s="189">
        <v>-55200000</v>
      </c>
      <c r="D43" s="34"/>
      <c r="E43" s="34"/>
    </row>
    <row r="44" spans="1:5" ht="12.75">
      <c r="A44" s="188" t="s">
        <v>417</v>
      </c>
      <c r="B44" s="189">
        <v>60200000</v>
      </c>
      <c r="C44" s="189">
        <v>57900000</v>
      </c>
      <c r="D44" s="34"/>
      <c r="E44" s="34"/>
    </row>
  </sheetData>
  <sheetProtection formatCells="0" formatColumns="0" formatRows="0" sort="0" autoFilter="0" pivotTables="0"/>
  <mergeCells count="3">
    <mergeCell ref="A3:E3"/>
    <mergeCell ref="A16:E16"/>
    <mergeCell ref="A33:C33"/>
  </mergeCells>
  <hyperlinks>
    <hyperlink ref="A1" location="'Table Of Contents'!A1" display="'Table Of Contents'!A1"/>
  </hyperlinks>
  <printOptions/>
  <pageMargins left="0.75" right="0.75" top="1" bottom="1" header="0.5" footer="0.5"/>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tabColor indexed="8"/>
  </sheetPr>
  <dimension ref="A1:K44"/>
  <sheetViews>
    <sheetView view="pageBreakPreview" zoomScaleSheetLayoutView="100" workbookViewId="0" topLeftCell="A1">
      <selection activeCell="A1" sqref="A1"/>
    </sheetView>
  </sheetViews>
  <sheetFormatPr defaultColWidth="9.140625" defaultRowHeight="12.75"/>
  <cols>
    <col min="1" max="1" width="32.140625" style="0" customWidth="1"/>
    <col min="2" max="2" width="12.00390625" style="0" customWidth="1"/>
    <col min="3" max="3" width="14.57421875" style="0" customWidth="1"/>
    <col min="4" max="4" width="15.00390625" style="0" customWidth="1"/>
    <col min="5" max="7" width="9.7109375" style="0" customWidth="1"/>
  </cols>
  <sheetData>
    <row r="1" spans="1:11" ht="12.75">
      <c r="A1" s="33" t="s">
        <v>17</v>
      </c>
      <c r="B1" s="34"/>
      <c r="C1" s="34"/>
      <c r="D1" s="34"/>
      <c r="E1" s="34"/>
      <c r="F1" s="34"/>
      <c r="G1" s="34"/>
      <c r="I1" s="204"/>
      <c r="J1" s="204"/>
      <c r="K1" s="204"/>
    </row>
    <row r="2" spans="1:7" ht="12.75">
      <c r="A2" s="34"/>
      <c r="B2" s="34"/>
      <c r="C2" s="34"/>
      <c r="D2" s="34"/>
      <c r="E2" s="34"/>
      <c r="F2" s="34"/>
      <c r="G2" s="34"/>
    </row>
    <row r="3" spans="1:7" ht="15">
      <c r="A3" s="405" t="s">
        <v>427</v>
      </c>
      <c r="B3" s="406"/>
      <c r="C3" s="406"/>
      <c r="D3" s="406"/>
      <c r="E3" s="406"/>
      <c r="F3" s="406"/>
      <c r="G3" s="407"/>
    </row>
    <row r="4" spans="1:7" ht="48">
      <c r="A4" s="190" t="s">
        <v>19</v>
      </c>
      <c r="B4" s="191" t="s">
        <v>428</v>
      </c>
      <c r="C4" s="191" t="s">
        <v>429</v>
      </c>
      <c r="D4" s="191" t="s">
        <v>430</v>
      </c>
      <c r="E4" s="191" t="s">
        <v>431</v>
      </c>
      <c r="F4" s="191" t="s">
        <v>429</v>
      </c>
      <c r="G4" s="191" t="s">
        <v>432</v>
      </c>
    </row>
    <row r="5" spans="1:7" ht="12.75">
      <c r="A5" s="192" t="s">
        <v>433</v>
      </c>
      <c r="B5" s="192"/>
      <c r="C5" s="192"/>
      <c r="D5" s="192"/>
      <c r="E5" s="192"/>
      <c r="F5" s="192"/>
      <c r="G5" s="192"/>
    </row>
    <row r="6" spans="1:7" ht="12.75">
      <c r="A6" s="193" t="s">
        <v>31</v>
      </c>
      <c r="B6" s="194">
        <v>24959944423.4</v>
      </c>
      <c r="C6" s="194">
        <v>100124019.73999786</v>
      </c>
      <c r="D6" s="194">
        <v>25060068443.14</v>
      </c>
      <c r="E6" s="194">
        <v>25232769859.85</v>
      </c>
      <c r="F6" s="194">
        <v>88451913.92000198</v>
      </c>
      <c r="G6" s="194">
        <v>25321221773.77</v>
      </c>
    </row>
    <row r="7" spans="1:7" ht="12.75">
      <c r="A7" s="193" t="s">
        <v>32</v>
      </c>
      <c r="B7" s="194">
        <v>3457985944.62</v>
      </c>
      <c r="C7" s="194">
        <v>-158136670.46000004</v>
      </c>
      <c r="D7" s="194">
        <v>3299849274.16</v>
      </c>
      <c r="E7" s="194">
        <v>4322135649.360001</v>
      </c>
      <c r="F7" s="194">
        <v>-123566246.28000069</v>
      </c>
      <c r="G7" s="194">
        <v>4198569403.08</v>
      </c>
    </row>
    <row r="8" spans="1:7" ht="12.75">
      <c r="A8" s="193" t="s">
        <v>33</v>
      </c>
      <c r="B8" s="194">
        <v>1172362183.52</v>
      </c>
      <c r="C8" s="194">
        <v>637863.5199999809</v>
      </c>
      <c r="D8" s="194">
        <v>1173000047.04</v>
      </c>
      <c r="E8" s="194">
        <v>2550303321.56</v>
      </c>
      <c r="F8" s="194">
        <v>755743.990000248</v>
      </c>
      <c r="G8" s="194">
        <v>2551059065.55</v>
      </c>
    </row>
    <row r="9" spans="1:7" ht="12.75">
      <c r="A9" s="193" t="s">
        <v>36</v>
      </c>
      <c r="B9" s="194">
        <v>13691509781.92</v>
      </c>
      <c r="C9" s="194">
        <v>-845508054.8700008</v>
      </c>
      <c r="D9" s="194">
        <v>12846001727.05</v>
      </c>
      <c r="E9" s="194">
        <v>13535216071.53</v>
      </c>
      <c r="F9" s="194">
        <v>-637784570.2200012</v>
      </c>
      <c r="G9" s="194">
        <v>12897431501.31</v>
      </c>
    </row>
    <row r="10" spans="1:7" ht="24">
      <c r="A10" s="193" t="s">
        <v>37</v>
      </c>
      <c r="B10" s="194">
        <v>0</v>
      </c>
      <c r="C10" s="194">
        <v>4649722611.2699995</v>
      </c>
      <c r="D10" s="194">
        <v>4649722611.2699995</v>
      </c>
      <c r="E10" s="194">
        <v>0</v>
      </c>
      <c r="F10" s="194">
        <v>3975967960.4700003</v>
      </c>
      <c r="G10" s="194">
        <v>3975967960.4700003</v>
      </c>
    </row>
    <row r="11" spans="1:7" ht="12.75">
      <c r="A11" s="193" t="s">
        <v>41</v>
      </c>
      <c r="B11" s="194">
        <v>1955247126.73001</v>
      </c>
      <c r="C11" s="194">
        <v>509685.50999999046</v>
      </c>
      <c r="D11" s="194">
        <v>1955756812.24001</v>
      </c>
      <c r="E11" s="194">
        <v>2209462391.62</v>
      </c>
      <c r="F11" s="194">
        <v>459925.96000003815</v>
      </c>
      <c r="G11" s="194">
        <v>2209922317.58</v>
      </c>
    </row>
    <row r="12" spans="1:7" ht="12.75">
      <c r="A12" s="193" t="s">
        <v>42</v>
      </c>
      <c r="B12" s="194">
        <v>70049502.56</v>
      </c>
      <c r="C12" s="194">
        <v>1175670.53</v>
      </c>
      <c r="D12" s="194">
        <v>71225173.09</v>
      </c>
      <c r="E12" s="194">
        <v>79741805.4</v>
      </c>
      <c r="F12" s="194">
        <v>925814.7399999946</v>
      </c>
      <c r="G12" s="194">
        <v>80667620.14</v>
      </c>
    </row>
    <row r="13" spans="1:7" ht="12.75">
      <c r="A13" s="193" t="s">
        <v>43</v>
      </c>
      <c r="B13" s="194">
        <v>617089758.74</v>
      </c>
      <c r="C13" s="194">
        <v>22331521.129999995</v>
      </c>
      <c r="D13" s="194">
        <v>639421279.87</v>
      </c>
      <c r="E13" s="194">
        <v>637937705.23</v>
      </c>
      <c r="F13" s="194">
        <v>2410439.0799999237</v>
      </c>
      <c r="G13" s="194">
        <v>640348144.31</v>
      </c>
    </row>
    <row r="14" spans="1:7" ht="12.75">
      <c r="A14" s="193" t="s">
        <v>44</v>
      </c>
      <c r="B14" s="194">
        <v>1127520335.32</v>
      </c>
      <c r="C14" s="194">
        <v>19094915.590000153</v>
      </c>
      <c r="D14" s="194">
        <v>1146615250.91</v>
      </c>
      <c r="E14" s="194">
        <v>2570567524.96</v>
      </c>
      <c r="F14" s="194">
        <v>32827504.78999996</v>
      </c>
      <c r="G14" s="194">
        <v>2603395029.75</v>
      </c>
    </row>
    <row r="15" spans="1:7" ht="12.75">
      <c r="A15" s="195" t="s">
        <v>46</v>
      </c>
      <c r="B15" s="196"/>
      <c r="C15" s="196">
        <v>3789951561.9599967</v>
      </c>
      <c r="D15" s="196"/>
      <c r="E15" s="196"/>
      <c r="F15" s="196">
        <v>3340448486.4500003</v>
      </c>
      <c r="G15" s="196"/>
    </row>
    <row r="16" spans="1:7" ht="12.75">
      <c r="A16" s="193" t="s">
        <v>434</v>
      </c>
      <c r="B16" s="197">
        <v>-645927461.7810001</v>
      </c>
      <c r="C16" s="197">
        <v>89673799.55000007</v>
      </c>
      <c r="D16" s="197">
        <v>-556253662.2310001</v>
      </c>
      <c r="E16" s="197">
        <v>-637717904.1785</v>
      </c>
      <c r="F16" s="197">
        <v>70157585.01000011</v>
      </c>
      <c r="G16" s="197">
        <v>-567560319.1685</v>
      </c>
    </row>
    <row r="17" spans="1:7" ht="12.75">
      <c r="A17" s="193" t="s">
        <v>118</v>
      </c>
      <c r="B17" s="197">
        <v>-1634905177.0342</v>
      </c>
      <c r="C17" s="197">
        <v>-89676799.54999995</v>
      </c>
      <c r="D17" s="197">
        <v>-1724581976.5842</v>
      </c>
      <c r="E17" s="197">
        <v>-1586419222.3233898</v>
      </c>
      <c r="F17" s="197">
        <v>-70157662.00999999</v>
      </c>
      <c r="G17" s="197">
        <v>-1656576884.3333898</v>
      </c>
    </row>
    <row r="18" spans="1:7" ht="12.75">
      <c r="A18" s="193" t="s">
        <v>54</v>
      </c>
      <c r="B18" s="197">
        <v>-703948633.26</v>
      </c>
      <c r="C18" s="197">
        <v>-776808.3200000525</v>
      </c>
      <c r="D18" s="197">
        <v>-704725441.58</v>
      </c>
      <c r="E18" s="197">
        <v>-1220181201.98</v>
      </c>
      <c r="F18" s="197">
        <v>0</v>
      </c>
      <c r="G18" s="197">
        <v>-1220181201.98</v>
      </c>
    </row>
    <row r="19" spans="1:7" ht="12.75">
      <c r="A19" s="193" t="s">
        <v>33</v>
      </c>
      <c r="B19" s="197">
        <v>-1357090380.8</v>
      </c>
      <c r="C19" s="197">
        <v>-146582.84999990463</v>
      </c>
      <c r="D19" s="197">
        <v>-1357236963.6499999</v>
      </c>
      <c r="E19" s="197">
        <v>-2078046215.49</v>
      </c>
      <c r="F19" s="197">
        <v>-19875.549999952316</v>
      </c>
      <c r="G19" s="197">
        <v>-2078066091.04</v>
      </c>
    </row>
    <row r="20" spans="1:7" ht="24">
      <c r="A20" s="193" t="s">
        <v>37</v>
      </c>
      <c r="B20" s="197">
        <v>0</v>
      </c>
      <c r="C20" s="197">
        <v>-4649720327.13</v>
      </c>
      <c r="D20" s="197">
        <v>-4649720327.13</v>
      </c>
      <c r="E20" s="197">
        <v>0</v>
      </c>
      <c r="F20" s="197">
        <v>-3975967960.4700003</v>
      </c>
      <c r="G20" s="197">
        <v>-3975967960.4700003</v>
      </c>
    </row>
    <row r="21" spans="1:7" ht="12.75">
      <c r="A21" s="193" t="s">
        <v>59</v>
      </c>
      <c r="B21" s="197">
        <v>-4730314748.1</v>
      </c>
      <c r="C21" s="197">
        <v>-60656</v>
      </c>
      <c r="D21" s="197">
        <v>-4730375404.1</v>
      </c>
      <c r="E21" s="197">
        <v>-10532695537.66</v>
      </c>
      <c r="F21" s="197">
        <v>0</v>
      </c>
      <c r="G21" s="197">
        <v>-10532695537.66</v>
      </c>
    </row>
    <row r="22" spans="1:7" ht="12.75">
      <c r="A22" s="193" t="s">
        <v>60</v>
      </c>
      <c r="B22" s="197">
        <v>-1500945879.9</v>
      </c>
      <c r="C22" s="197">
        <v>867344747.6500001</v>
      </c>
      <c r="D22" s="197">
        <v>-633601132.25</v>
      </c>
      <c r="E22" s="197">
        <v>-2457166582.16</v>
      </c>
      <c r="F22" s="197">
        <v>638105536.29</v>
      </c>
      <c r="G22" s="197">
        <v>-1819061045.87</v>
      </c>
    </row>
    <row r="23" spans="1:7" ht="12.75">
      <c r="A23" s="193" t="s">
        <v>62</v>
      </c>
      <c r="B23" s="197">
        <v>-2088177064.78</v>
      </c>
      <c r="C23" s="197">
        <v>-6600923.059999943</v>
      </c>
      <c r="D23" s="197">
        <v>-2094777987.84</v>
      </c>
      <c r="E23" s="197">
        <v>-2282521546.17</v>
      </c>
      <c r="F23" s="197">
        <v>-2566186.4000000954</v>
      </c>
      <c r="G23" s="197">
        <v>-2285087732.57</v>
      </c>
    </row>
    <row r="24" spans="1:7" ht="12.75">
      <c r="A24" s="195" t="s">
        <v>65</v>
      </c>
      <c r="B24" s="263"/>
      <c r="C24" s="199">
        <v>-3789963549.71</v>
      </c>
      <c r="D24" s="198"/>
      <c r="E24" s="198"/>
      <c r="F24" s="198">
        <v>-3340448563.13</v>
      </c>
      <c r="G24" s="198"/>
    </row>
    <row r="25" spans="1:7" ht="12.75">
      <c r="A25" s="34"/>
      <c r="B25" s="34"/>
      <c r="C25" s="34"/>
      <c r="D25" s="34"/>
      <c r="E25" s="34"/>
      <c r="F25" s="34"/>
      <c r="G25" s="34"/>
    </row>
    <row r="26" spans="1:7" ht="15">
      <c r="A26" s="405" t="s">
        <v>435</v>
      </c>
      <c r="B26" s="406"/>
      <c r="C26" s="406"/>
      <c r="D26" s="407"/>
      <c r="E26" s="34"/>
      <c r="F26" s="34"/>
      <c r="G26" s="34"/>
    </row>
    <row r="27" spans="1:7" ht="36">
      <c r="A27" s="190" t="s">
        <v>19</v>
      </c>
      <c r="B27" s="191" t="s">
        <v>436</v>
      </c>
      <c r="C27" s="191" t="s">
        <v>122</v>
      </c>
      <c r="D27" s="191" t="s">
        <v>437</v>
      </c>
      <c r="E27" s="34"/>
      <c r="F27" s="34"/>
      <c r="G27" s="34"/>
    </row>
    <row r="28" spans="1:7" ht="12.75">
      <c r="A28" s="192" t="s">
        <v>438</v>
      </c>
      <c r="B28" s="192"/>
      <c r="C28" s="192"/>
      <c r="D28" s="192"/>
      <c r="E28" s="34"/>
      <c r="F28" s="34"/>
      <c r="G28" s="34"/>
    </row>
    <row r="29" spans="1:7" ht="12.75">
      <c r="A29" s="193" t="s">
        <v>74</v>
      </c>
      <c r="B29" s="197">
        <v>113140720.03</v>
      </c>
      <c r="C29" s="197">
        <v>-249883284.75</v>
      </c>
      <c r="D29" s="197">
        <v>-136742564.72</v>
      </c>
      <c r="E29" s="34"/>
      <c r="F29" s="34"/>
      <c r="G29" s="34"/>
    </row>
    <row r="30" spans="1:7" ht="12.75">
      <c r="A30" s="193" t="s">
        <v>78</v>
      </c>
      <c r="B30" s="197">
        <v>12075475.56</v>
      </c>
      <c r="C30" s="197">
        <v>-979252.6949999984</v>
      </c>
      <c r="D30" s="197">
        <v>11096222.865000002</v>
      </c>
      <c r="E30" s="34"/>
      <c r="F30" s="34"/>
      <c r="G30" s="34"/>
    </row>
    <row r="31" spans="1:7" ht="12.75">
      <c r="A31" s="195" t="s">
        <v>439</v>
      </c>
      <c r="B31" s="198"/>
      <c r="C31" s="198">
        <v>-250862537.445</v>
      </c>
      <c r="D31" s="198"/>
      <c r="E31" s="34"/>
      <c r="F31" s="34"/>
      <c r="G31" s="34"/>
    </row>
    <row r="32" spans="1:7" ht="24">
      <c r="A32" s="193" t="s">
        <v>83</v>
      </c>
      <c r="B32" s="194">
        <v>0</v>
      </c>
      <c r="C32" s="194">
        <v>186440345</v>
      </c>
      <c r="D32" s="194">
        <v>186440345</v>
      </c>
      <c r="E32" s="34"/>
      <c r="F32" s="34"/>
      <c r="G32" s="34"/>
    </row>
    <row r="33" spans="1:7" ht="36">
      <c r="A33" s="193" t="s">
        <v>85</v>
      </c>
      <c r="B33" s="194">
        <v>318468581.33</v>
      </c>
      <c r="C33" s="194">
        <v>46684943</v>
      </c>
      <c r="D33" s="194">
        <v>365153524.33</v>
      </c>
      <c r="E33" s="34"/>
      <c r="F33" s="34"/>
      <c r="G33" s="34"/>
    </row>
    <row r="34" spans="1:11" ht="12.75">
      <c r="A34" s="193" t="s">
        <v>86</v>
      </c>
      <c r="B34" s="194">
        <v>291427999.19</v>
      </c>
      <c r="C34" s="194">
        <v>2688150.4900000095</v>
      </c>
      <c r="D34" s="194">
        <v>294116149.68</v>
      </c>
      <c r="E34" s="34"/>
      <c r="F34" s="34"/>
      <c r="G34" s="34"/>
      <c r="K34" s="219"/>
    </row>
    <row r="35" spans="1:7" ht="12.75">
      <c r="A35" s="193" t="s">
        <v>87</v>
      </c>
      <c r="B35" s="194">
        <v>325211498.05</v>
      </c>
      <c r="C35" s="194">
        <v>1071475.5649999976</v>
      </c>
      <c r="D35" s="194">
        <v>326282973.615</v>
      </c>
      <c r="E35" s="34"/>
      <c r="F35" s="34"/>
      <c r="G35" s="34"/>
    </row>
    <row r="36" spans="1:7" ht="12.75">
      <c r="A36" s="195" t="s">
        <v>88</v>
      </c>
      <c r="B36" s="196"/>
      <c r="C36" s="196">
        <v>236884914.055</v>
      </c>
      <c r="D36" s="196"/>
      <c r="E36" s="34"/>
      <c r="F36" s="34"/>
      <c r="G36" s="34"/>
    </row>
    <row r="37" spans="1:7" ht="12.75">
      <c r="A37" s="193" t="s">
        <v>90</v>
      </c>
      <c r="B37" s="197">
        <v>-23308823.9</v>
      </c>
      <c r="C37" s="197">
        <v>2710981.64</v>
      </c>
      <c r="D37" s="197">
        <v>-20597842.259999998</v>
      </c>
      <c r="E37" s="34"/>
      <c r="F37" s="34"/>
      <c r="G37" s="34"/>
    </row>
    <row r="38" spans="1:7" ht="12.75">
      <c r="A38" s="200" t="s">
        <v>440</v>
      </c>
      <c r="B38" s="201"/>
      <c r="C38" s="201">
        <v>-11266641.749999985</v>
      </c>
      <c r="D38" s="201"/>
      <c r="E38" s="34"/>
      <c r="F38" s="34"/>
      <c r="G38" s="34"/>
    </row>
    <row r="39" spans="1:7" ht="12.75">
      <c r="A39" s="34"/>
      <c r="B39" s="34"/>
      <c r="C39" s="34"/>
      <c r="D39" s="34"/>
      <c r="E39" s="34"/>
      <c r="F39" s="34"/>
      <c r="G39" s="34"/>
    </row>
    <row r="40" spans="1:7" ht="15">
      <c r="A40" s="405" t="s">
        <v>441</v>
      </c>
      <c r="B40" s="406"/>
      <c r="C40" s="406"/>
      <c r="D40" s="407"/>
      <c r="E40" s="34"/>
      <c r="F40" s="34"/>
      <c r="G40" s="34"/>
    </row>
    <row r="41" spans="1:7" ht="48">
      <c r="A41" s="190" t="s">
        <v>19</v>
      </c>
      <c r="B41" s="202" t="s">
        <v>442</v>
      </c>
      <c r="C41" s="202" t="s">
        <v>122</v>
      </c>
      <c r="D41" s="202" t="s">
        <v>443</v>
      </c>
      <c r="E41" s="34"/>
      <c r="F41" s="34"/>
      <c r="G41" s="34"/>
    </row>
    <row r="42" spans="1:7" ht="24">
      <c r="A42" s="193" t="s">
        <v>444</v>
      </c>
      <c r="B42" s="194">
        <v>69988509460.93999</v>
      </c>
      <c r="C42" s="194">
        <v>3790000000</v>
      </c>
      <c r="D42" s="194">
        <v>73792724017.33998</v>
      </c>
      <c r="E42" s="34"/>
      <c r="F42" s="34"/>
      <c r="G42" s="34"/>
    </row>
    <row r="43" spans="1:7" ht="12.75">
      <c r="A43" s="193" t="s">
        <v>445</v>
      </c>
      <c r="B43" s="194">
        <v>7738339157.42</v>
      </c>
      <c r="C43" s="194">
        <v>-3790000000</v>
      </c>
      <c r="D43" s="194">
        <v>3934124601.0199995</v>
      </c>
      <c r="E43" s="34"/>
      <c r="F43" s="34"/>
      <c r="G43" s="34"/>
    </row>
    <row r="44" spans="1:7" ht="12.75">
      <c r="A44" s="200" t="s">
        <v>446</v>
      </c>
      <c r="B44" s="203">
        <v>77726848618.35999</v>
      </c>
      <c r="C44" s="203">
        <v>0</v>
      </c>
      <c r="D44" s="203">
        <v>77726848618.35999</v>
      </c>
      <c r="E44" s="34"/>
      <c r="F44" s="34"/>
      <c r="G44" s="34"/>
    </row>
  </sheetData>
  <sheetProtection formatCells="0" formatColumns="0" formatRows="0" sort="0" autoFilter="0" pivotTables="0"/>
  <mergeCells count="3">
    <mergeCell ref="A3:G3"/>
    <mergeCell ref="A26:D26"/>
    <mergeCell ref="A40:D40"/>
  </mergeCells>
  <hyperlinks>
    <hyperlink ref="A1" location="'Table Of Contents'!A1" display="'Table Of Contents'!A1"/>
  </hyperlinks>
  <printOptions/>
  <pageMargins left="0.7" right="0.7" top="0.75" bottom="0.75" header="0.3" footer="0.3"/>
  <pageSetup horizontalDpi="600" verticalDpi="600" orientation="portrait" paperSize="9" scale="86"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8"/>
  </sheetPr>
  <dimension ref="A1:IN61"/>
  <sheetViews>
    <sheetView tabSelected="1" view="pageBreakPreview" zoomScaleSheetLayoutView="100" workbookViewId="0" topLeftCell="A15">
      <selection activeCell="B42" sqref="B42"/>
    </sheetView>
  </sheetViews>
  <sheetFormatPr defaultColWidth="11.57421875" defaultRowHeight="12" customHeight="1" outlineLevelRow="1"/>
  <cols>
    <col min="1" max="1" width="57.140625" style="15" customWidth="1"/>
    <col min="2" max="2" width="14.7109375" style="15" customWidth="1"/>
    <col min="3" max="3" width="15.421875" style="15" customWidth="1"/>
    <col min="4" max="4" width="14.7109375" style="15" customWidth="1"/>
    <col min="5" max="247" width="9.140625" style="15" customWidth="1"/>
    <col min="248" max="16384" width="11.57421875" style="15" customWidth="1"/>
  </cols>
  <sheetData>
    <row r="1" spans="1:4" ht="12" customHeight="1">
      <c r="A1" s="13" t="s">
        <v>17</v>
      </c>
      <c r="B1" s="14"/>
      <c r="C1" s="14"/>
      <c r="D1" s="14"/>
    </row>
    <row r="2" spans="1:4" ht="12.75" customHeight="1">
      <c r="A2" s="13"/>
      <c r="B2" s="14"/>
      <c r="C2" s="14"/>
      <c r="D2" s="14"/>
    </row>
    <row r="3" spans="1:4" ht="12" customHeight="1">
      <c r="A3" s="103" t="s">
        <v>18</v>
      </c>
      <c r="B3" s="104"/>
      <c r="C3" s="105"/>
      <c r="D3" s="105"/>
    </row>
    <row r="4" spans="1:4" ht="12" customHeight="1">
      <c r="A4" s="16" t="s">
        <v>19</v>
      </c>
      <c r="B4" s="17" t="s">
        <v>20</v>
      </c>
      <c r="C4" s="18" t="s">
        <v>21</v>
      </c>
      <c r="D4" s="18" t="s">
        <v>22</v>
      </c>
    </row>
    <row r="5" spans="1:4" ht="12" customHeight="1">
      <c r="A5" s="19" t="s">
        <v>23</v>
      </c>
      <c r="B5" s="20"/>
      <c r="C5" s="19"/>
      <c r="D5" s="19"/>
    </row>
    <row r="6" spans="1:4" ht="12" customHeight="1">
      <c r="A6" s="21" t="s">
        <v>24</v>
      </c>
      <c r="B6" s="264">
        <v>283462124.25</v>
      </c>
      <c r="C6" s="265">
        <v>283462124.25</v>
      </c>
      <c r="D6" s="265">
        <v>304350724.95</v>
      </c>
    </row>
    <row r="7" spans="1:4" ht="12" customHeight="1">
      <c r="A7" s="21" t="s">
        <v>25</v>
      </c>
      <c r="B7" s="264">
        <v>95532162.38</v>
      </c>
      <c r="C7" s="265">
        <v>99763952.62</v>
      </c>
      <c r="D7" s="265">
        <v>113872471.47</v>
      </c>
    </row>
    <row r="8" spans="1:4" ht="12" customHeight="1">
      <c r="A8" s="21" t="s">
        <v>26</v>
      </c>
      <c r="B8" s="264">
        <v>151420704.86</v>
      </c>
      <c r="C8" s="265">
        <v>137836140.18</v>
      </c>
      <c r="D8" s="265">
        <v>180678064.97</v>
      </c>
    </row>
    <row r="9" spans="1:4" ht="12" customHeight="1">
      <c r="A9" s="21" t="s">
        <v>27</v>
      </c>
      <c r="B9" s="264">
        <v>104218751.79</v>
      </c>
      <c r="C9" s="265">
        <v>105755982.31</v>
      </c>
      <c r="D9" s="265">
        <v>140791011.41</v>
      </c>
    </row>
    <row r="10" spans="1:4" ht="12" customHeight="1">
      <c r="A10" s="21" t="s">
        <v>28</v>
      </c>
      <c r="B10" s="264">
        <v>2133350105.1</v>
      </c>
      <c r="C10" s="265">
        <v>2181205752.08</v>
      </c>
      <c r="D10" s="265">
        <v>2197653659.49</v>
      </c>
    </row>
    <row r="11" spans="1:4" ht="12" customHeight="1">
      <c r="A11" s="21" t="s">
        <v>29</v>
      </c>
      <c r="B11" s="264">
        <v>175155720.340001</v>
      </c>
      <c r="C11" s="265">
        <v>296906879.550002</v>
      </c>
      <c r="D11" s="265">
        <v>193635558.229998</v>
      </c>
    </row>
    <row r="12" spans="1:4" s="106" customFormat="1" ht="12" customHeight="1">
      <c r="A12" s="21" t="s">
        <v>30</v>
      </c>
      <c r="B12" s="264">
        <v>1676328290.13</v>
      </c>
      <c r="C12" s="265">
        <v>1080068554.71</v>
      </c>
      <c r="D12" s="265">
        <v>1533313989.04</v>
      </c>
    </row>
    <row r="13" spans="1:4" ht="12" customHeight="1">
      <c r="A13" s="21" t="s">
        <v>31</v>
      </c>
      <c r="B13" s="264">
        <v>27225236377.1</v>
      </c>
      <c r="C13" s="265">
        <v>25060068443.140003</v>
      </c>
      <c r="D13" s="265">
        <v>25321221773.769997</v>
      </c>
    </row>
    <row r="14" spans="1:4" ht="12" customHeight="1">
      <c r="A14" s="21" t="s">
        <v>32</v>
      </c>
      <c r="B14" s="264">
        <v>3424714822.02</v>
      </c>
      <c r="C14" s="265">
        <v>3299849274.16</v>
      </c>
      <c r="D14" s="265">
        <v>4198569403.0799994</v>
      </c>
    </row>
    <row r="15" spans="1:4" ht="12" customHeight="1">
      <c r="A15" s="21" t="s">
        <v>33</v>
      </c>
      <c r="B15" s="264">
        <v>1552670881.56</v>
      </c>
      <c r="C15" s="265">
        <v>1173000047.04</v>
      </c>
      <c r="D15" s="265">
        <v>2551059065.5499997</v>
      </c>
    </row>
    <row r="16" spans="1:4" ht="12" customHeight="1">
      <c r="A16" s="21" t="s">
        <v>36</v>
      </c>
      <c r="B16" s="264">
        <v>5816214293.38</v>
      </c>
      <c r="C16" s="265">
        <v>5784049297.34</v>
      </c>
      <c r="D16" s="265">
        <v>6249082592.64</v>
      </c>
    </row>
    <row r="17" spans="1:4" ht="12" customHeight="1">
      <c r="A17" s="21" t="s">
        <v>34</v>
      </c>
      <c r="B17" s="264">
        <v>12009694977.93</v>
      </c>
      <c r="C17" s="265">
        <v>12194438724.1</v>
      </c>
      <c r="D17" s="265">
        <v>17106747230.02</v>
      </c>
    </row>
    <row r="18" spans="1:4" ht="12" customHeight="1">
      <c r="A18" s="21" t="s">
        <v>35</v>
      </c>
      <c r="B18" s="264">
        <v>13326851250.980001</v>
      </c>
      <c r="C18" s="265">
        <v>12846001727.05</v>
      </c>
      <c r="D18" s="265">
        <v>12897431501.31</v>
      </c>
    </row>
    <row r="19" spans="1:4" s="106" customFormat="1" ht="12" customHeight="1">
      <c r="A19" s="21" t="s">
        <v>461</v>
      </c>
      <c r="B19" s="264">
        <v>4344479588.87</v>
      </c>
      <c r="C19" s="265">
        <v>4649722611.27</v>
      </c>
      <c r="D19" s="265">
        <v>3975967960.47</v>
      </c>
    </row>
    <row r="20" spans="1:4" ht="12" customHeight="1">
      <c r="A20" s="21" t="s">
        <v>38</v>
      </c>
      <c r="B20" s="264">
        <v>708674969.27</v>
      </c>
      <c r="C20" s="265">
        <v>554032588.08</v>
      </c>
      <c r="D20" s="265">
        <v>535179012.66</v>
      </c>
    </row>
    <row r="21" spans="1:4" ht="12" customHeight="1">
      <c r="A21" s="21" t="s">
        <v>39</v>
      </c>
      <c r="B21" s="264">
        <v>20225478.5800002</v>
      </c>
      <c r="C21" s="265">
        <v>20226478.5800002</v>
      </c>
      <c r="D21" s="265">
        <v>18803769.2099999</v>
      </c>
    </row>
    <row r="22" spans="1:4" ht="12" customHeight="1">
      <c r="A22" s="21" t="s">
        <v>40</v>
      </c>
      <c r="B22" s="264">
        <v>0</v>
      </c>
      <c r="C22" s="265">
        <v>0</v>
      </c>
      <c r="D22" s="265">
        <v>0</v>
      </c>
    </row>
    <row r="23" spans="1:4" ht="12" customHeight="1">
      <c r="A23" s="21" t="s">
        <v>41</v>
      </c>
      <c r="B23" s="264">
        <v>1609213558.7099998</v>
      </c>
      <c r="C23" s="265">
        <v>1955756812.24001</v>
      </c>
      <c r="D23" s="265">
        <v>2209922317.58</v>
      </c>
    </row>
    <row r="24" spans="1:4" s="106" customFormat="1" ht="12" customHeight="1">
      <c r="A24" s="21" t="s">
        <v>42</v>
      </c>
      <c r="B24" s="264">
        <v>88261768.75</v>
      </c>
      <c r="C24" s="265">
        <v>71225173.09</v>
      </c>
      <c r="D24" s="265">
        <v>80667620.14</v>
      </c>
    </row>
    <row r="25" spans="1:4" ht="12" customHeight="1">
      <c r="A25" s="21" t="s">
        <v>43</v>
      </c>
      <c r="B25" s="264">
        <v>501283690.59999996</v>
      </c>
      <c r="C25" s="265">
        <v>639421279.87</v>
      </c>
      <c r="D25" s="265">
        <v>640348144.3100001</v>
      </c>
    </row>
    <row r="26" spans="1:4" ht="12" customHeight="1">
      <c r="A26" s="21" t="s">
        <v>44</v>
      </c>
      <c r="B26" s="264">
        <v>2369957196.44</v>
      </c>
      <c r="C26" s="265">
        <v>1146615250.9099998</v>
      </c>
      <c r="D26" s="265">
        <v>2603395029.75</v>
      </c>
    </row>
    <row r="27" spans="1:4" ht="12" customHeight="1">
      <c r="A27" s="21" t="s">
        <v>45</v>
      </c>
      <c r="B27" s="264">
        <v>6876635185.44</v>
      </c>
      <c r="C27" s="265">
        <v>6725078640.32</v>
      </c>
      <c r="D27" s="265">
        <v>283354133.17</v>
      </c>
    </row>
    <row r="28" spans="1:4" ht="12" customHeight="1">
      <c r="A28" s="22" t="s">
        <v>46</v>
      </c>
      <c r="B28" s="266">
        <v>84493581898.4699</v>
      </c>
      <c r="C28" s="267">
        <v>80304485732.89003</v>
      </c>
      <c r="D28" s="267">
        <v>83336025033.22</v>
      </c>
    </row>
    <row r="29" spans="1:4" s="106" customFormat="1" ht="12" customHeight="1">
      <c r="A29" s="21" t="s">
        <v>462</v>
      </c>
      <c r="B29" s="268">
        <v>-2826057111.7722</v>
      </c>
      <c r="C29" s="269">
        <v>-2620555911.3522</v>
      </c>
      <c r="D29" s="269">
        <v>-2306126661.2391</v>
      </c>
    </row>
    <row r="30" spans="1:4" ht="12" customHeight="1">
      <c r="A30" s="21" t="s">
        <v>47</v>
      </c>
      <c r="B30" s="270">
        <v>-319349883.8278</v>
      </c>
      <c r="C30" s="271">
        <v>-309430316.8978</v>
      </c>
      <c r="D30" s="271">
        <v>-306708984.8409</v>
      </c>
    </row>
    <row r="31" spans="1:4" ht="12" customHeight="1">
      <c r="A31" s="23" t="s">
        <v>48</v>
      </c>
      <c r="B31" s="272">
        <v>-3145406995.59999</v>
      </c>
      <c r="C31" s="272">
        <v>-2929986228.25</v>
      </c>
      <c r="D31" s="272">
        <v>-2612835646.07999</v>
      </c>
    </row>
    <row r="32" spans="1:4" ht="12" customHeight="1">
      <c r="A32" s="19" t="s">
        <v>49</v>
      </c>
      <c r="B32" s="273"/>
      <c r="C32" s="274"/>
      <c r="D32" s="274"/>
    </row>
    <row r="33" spans="1:4" ht="12" customHeight="1">
      <c r="A33" s="21" t="s">
        <v>50</v>
      </c>
      <c r="B33" s="270">
        <v>-47184822624.72</v>
      </c>
      <c r="C33" s="271">
        <v>-44340723649.54</v>
      </c>
      <c r="D33" s="271">
        <v>-44722668168.62</v>
      </c>
    </row>
    <row r="34" spans="1:4" ht="12" customHeight="1">
      <c r="A34" s="21" t="s">
        <v>51</v>
      </c>
      <c r="B34" s="270">
        <v>-5197393706.3</v>
      </c>
      <c r="C34" s="271">
        <v>-4816970493.46</v>
      </c>
      <c r="D34" s="271">
        <v>-4736772059.16</v>
      </c>
    </row>
    <row r="35" spans="1:4" ht="12" customHeight="1">
      <c r="A35" s="21" t="s">
        <v>52</v>
      </c>
      <c r="B35" s="270">
        <v>-2314245244.81</v>
      </c>
      <c r="C35" s="271">
        <v>-2030427325.06</v>
      </c>
      <c r="D35" s="271">
        <v>-2370653791.19</v>
      </c>
    </row>
    <row r="36" spans="1:4" ht="12" customHeight="1">
      <c r="A36" s="21" t="s">
        <v>53</v>
      </c>
      <c r="B36" s="270">
        <v>-64955854.07</v>
      </c>
      <c r="C36" s="271">
        <v>-79196980.33</v>
      </c>
      <c r="D36" s="271">
        <v>-86974888.59</v>
      </c>
    </row>
    <row r="37" spans="1:4" s="106" customFormat="1" ht="12" customHeight="1">
      <c r="A37" s="21" t="s">
        <v>459</v>
      </c>
      <c r="B37" s="270">
        <v>-1324930249.05</v>
      </c>
      <c r="C37" s="271">
        <v>-704725441.58</v>
      </c>
      <c r="D37" s="271">
        <v>-1220181201.98</v>
      </c>
    </row>
    <row r="38" spans="1:4" s="106" customFormat="1" ht="12" customHeight="1">
      <c r="A38" s="21" t="s">
        <v>460</v>
      </c>
      <c r="B38" s="270">
        <v>-180187837.94</v>
      </c>
      <c r="C38" s="271">
        <v>-161028707.56</v>
      </c>
      <c r="D38" s="271">
        <v>-44840196.57</v>
      </c>
    </row>
    <row r="39" spans="1:4" ht="12" customHeight="1" outlineLevel="1">
      <c r="A39" s="21" t="s">
        <v>55</v>
      </c>
      <c r="B39" s="270">
        <v>-1329754639.91</v>
      </c>
      <c r="C39" s="271">
        <v>-682288810.93</v>
      </c>
      <c r="D39" s="271">
        <v>-716772713.68</v>
      </c>
    </row>
    <row r="40" spans="1:4" ht="12" customHeight="1" outlineLevel="1">
      <c r="A40" s="21" t="s">
        <v>56</v>
      </c>
      <c r="B40" s="270">
        <v>-3356457533.83</v>
      </c>
      <c r="C40" s="271">
        <v>-3914205077.72</v>
      </c>
      <c r="D40" s="271">
        <v>-4897166848.75</v>
      </c>
    </row>
    <row r="41" spans="1:4" ht="12" customHeight="1" outlineLevel="1">
      <c r="A41" s="21" t="s">
        <v>57</v>
      </c>
      <c r="B41" s="270">
        <v>-810110766.6999996</v>
      </c>
      <c r="C41" s="271">
        <v>-731891281.6100005</v>
      </c>
      <c r="D41" s="271">
        <v>-1078341941.4299998</v>
      </c>
    </row>
    <row r="42" spans="1:4" ht="12" customHeight="1">
      <c r="A42" s="19" t="s">
        <v>58</v>
      </c>
      <c r="B42" s="408">
        <f>SUM(B39:B41)</f>
        <v>-5496322940.44</v>
      </c>
      <c r="C42" s="409">
        <f>SUM(C39:C41)</f>
        <v>-5328385170.26</v>
      </c>
      <c r="D42" s="409">
        <f>SUM(D39:D41)</f>
        <v>-6692281503.860001</v>
      </c>
    </row>
    <row r="43" spans="1:4" ht="12" customHeight="1">
      <c r="A43" s="21" t="s">
        <v>33</v>
      </c>
      <c r="B43" s="270">
        <v>-1088506170.32</v>
      </c>
      <c r="C43" s="271">
        <v>-1357236963.6499999</v>
      </c>
      <c r="D43" s="271">
        <v>-2078066091.04</v>
      </c>
    </row>
    <row r="44" spans="1:4" ht="12" customHeight="1">
      <c r="A44" s="21" t="s">
        <v>36</v>
      </c>
      <c r="B44" s="270">
        <v>-3245850.42</v>
      </c>
      <c r="C44" s="271">
        <v>-11413311.41</v>
      </c>
      <c r="D44" s="271">
        <v>-22775196.6</v>
      </c>
    </row>
    <row r="45" spans="1:4" s="106" customFormat="1" ht="12" customHeight="1">
      <c r="A45" s="21" t="s">
        <v>461</v>
      </c>
      <c r="B45" s="270">
        <v>-4344540628.3</v>
      </c>
      <c r="C45" s="271">
        <v>-4649720327.13</v>
      </c>
      <c r="D45" s="271">
        <v>-3975967960.47</v>
      </c>
    </row>
    <row r="46" spans="1:4" ht="12" customHeight="1" outlineLevel="1">
      <c r="A46" s="21" t="s">
        <v>59</v>
      </c>
      <c r="B46" s="270">
        <v>-4928711653.280002</v>
      </c>
      <c r="C46" s="271">
        <v>-4730375404.099998</v>
      </c>
      <c r="D46" s="271">
        <v>-10532695537.66</v>
      </c>
    </row>
    <row r="47" spans="1:4" ht="12" customHeight="1" outlineLevel="1">
      <c r="A47" s="21" t="s">
        <v>60</v>
      </c>
      <c r="B47" s="270">
        <v>-487438497.73000026</v>
      </c>
      <c r="C47" s="271">
        <v>-633601132.2500001</v>
      </c>
      <c r="D47" s="271">
        <v>-1819061045.8700004</v>
      </c>
    </row>
    <row r="48" spans="1:4" ht="12" customHeight="1">
      <c r="A48" s="19" t="s">
        <v>61</v>
      </c>
      <c r="B48" s="408">
        <f>B46+B47</f>
        <v>-5416150151.010002</v>
      </c>
      <c r="C48" s="409">
        <f>C46+C47</f>
        <v>-5363976536.349998</v>
      </c>
      <c r="D48" s="409">
        <f>D46+D47</f>
        <v>-12351756583.53</v>
      </c>
    </row>
    <row r="49" spans="1:4" ht="12" customHeight="1">
      <c r="A49" s="21" t="s">
        <v>62</v>
      </c>
      <c r="B49" s="270">
        <v>-2180243355.16</v>
      </c>
      <c r="C49" s="271">
        <v>-2094777987.8400002</v>
      </c>
      <c r="D49" s="271">
        <v>-2285087732.57</v>
      </c>
    </row>
    <row r="50" spans="1:4" ht="12" customHeight="1">
      <c r="A50" s="21" t="s">
        <v>63</v>
      </c>
      <c r="B50" s="270">
        <v>-6552630290.27</v>
      </c>
      <c r="C50" s="271">
        <v>-6435928597.55</v>
      </c>
      <c r="D50" s="271">
        <v>-135184089.05</v>
      </c>
    </row>
    <row r="51" spans="1:4" ht="12" customHeight="1">
      <c r="A51" s="23" t="s">
        <v>64</v>
      </c>
      <c r="B51" s="275">
        <v>-81348174902.81001</v>
      </c>
      <c r="C51" s="272">
        <v>-77374511491.72002</v>
      </c>
      <c r="D51" s="272">
        <v>-80723209463.23001</v>
      </c>
    </row>
    <row r="52" spans="1:248" ht="12.75" customHeight="1">
      <c r="A52" s="22" t="s">
        <v>65</v>
      </c>
      <c r="B52" s="276">
        <v>-84493581898.41</v>
      </c>
      <c r="C52" s="277">
        <v>-80304498719.97002</v>
      </c>
      <c r="D52" s="277">
        <v>-83336045032.31</v>
      </c>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c r="IM52" s="24"/>
      <c r="IN52" s="24"/>
    </row>
    <row r="53" spans="1:4" ht="12" customHeight="1">
      <c r="A53" s="218" t="s">
        <v>450</v>
      </c>
      <c r="B53" s="25"/>
      <c r="C53" s="25"/>
      <c r="D53" s="25"/>
    </row>
    <row r="54" spans="1:248" ht="12.75" customHeight="1">
      <c r="A54" s="218" t="s">
        <v>464</v>
      </c>
      <c r="B54" s="25"/>
      <c r="C54" s="25"/>
      <c r="D54" s="25"/>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row>
    <row r="55" spans="1:4" ht="12.75" customHeight="1">
      <c r="A55" s="254" t="s">
        <v>463</v>
      </c>
      <c r="B55" s="25"/>
      <c r="C55" s="25"/>
      <c r="D55" s="25"/>
    </row>
    <row r="56" spans="1:4" ht="12" customHeight="1">
      <c r="A56" s="27"/>
      <c r="B56" s="28"/>
      <c r="C56" s="29"/>
      <c r="D56" s="29"/>
    </row>
    <row r="57" spans="1:4" ht="12" customHeight="1">
      <c r="A57" s="30"/>
      <c r="B57" s="31"/>
      <c r="C57" s="31"/>
      <c r="D57" s="31"/>
    </row>
    <row r="58" spans="1:4" ht="12" customHeight="1">
      <c r="A58" s="27"/>
      <c r="B58" s="28"/>
      <c r="C58" s="29"/>
      <c r="D58" s="29"/>
    </row>
    <row r="59" spans="1:4" ht="12" customHeight="1">
      <c r="A59" s="27"/>
      <c r="B59" s="28"/>
      <c r="C59" s="29"/>
      <c r="D59" s="29"/>
    </row>
    <row r="60" spans="1:4" ht="12" customHeight="1">
      <c r="A60" s="27"/>
      <c r="B60" s="28"/>
      <c r="C60" s="29"/>
      <c r="D60" s="29"/>
    </row>
    <row r="61" spans="1:4" ht="12" customHeight="1">
      <c r="A61" s="30"/>
      <c r="B61" s="32"/>
      <c r="C61" s="32"/>
      <c r="D61" s="32"/>
    </row>
  </sheetData>
  <sheetProtection formatCells="0" formatColumns="0" formatRows="0" sort="0" autoFilter="0" pivotTables="0"/>
  <hyperlinks>
    <hyperlink ref="A1" location="'Table Of Contents'!A1" display="'Table Of Contents'!A1"/>
  </hyperlinks>
  <printOptions/>
  <pageMargins left="0.87" right="0.24" top="0.63" bottom="0.55" header="0.5" footer="0.26"/>
  <pageSetup horizontalDpi="600" verticalDpi="600" orientation="portrait" paperSize="9" scale="91" r:id="rId1"/>
  <headerFooter alignWithMargins="0">
    <oddFooter>&amp;LDL IFRS figures YE2013&amp;R&amp;A</oddFooter>
  </headerFooter>
  <ignoredErrors>
    <ignoredError sqref="B42:D42" formulaRange="1"/>
  </ignoredErrors>
</worksheet>
</file>

<file path=xl/worksheets/sheet3.xml><?xml version="1.0" encoding="utf-8"?>
<worksheet xmlns="http://schemas.openxmlformats.org/spreadsheetml/2006/main" xmlns:r="http://schemas.openxmlformats.org/officeDocument/2006/relationships">
  <sheetPr>
    <tabColor indexed="8"/>
  </sheetPr>
  <dimension ref="A1:C35"/>
  <sheetViews>
    <sheetView view="pageBreakPreview" zoomScaleSheetLayoutView="100" workbookViewId="0" topLeftCell="A1">
      <selection activeCell="B14" sqref="B14"/>
    </sheetView>
  </sheetViews>
  <sheetFormatPr defaultColWidth="9.140625" defaultRowHeight="12.75"/>
  <cols>
    <col min="1" max="1" width="59.140625" style="34" customWidth="1"/>
    <col min="2" max="3" width="14.7109375" style="34" customWidth="1"/>
    <col min="4" max="16384" width="9.140625" style="34" customWidth="1"/>
  </cols>
  <sheetData>
    <row r="1" ht="12.75">
      <c r="A1" s="33" t="s">
        <v>17</v>
      </c>
    </row>
    <row r="3" spans="1:3" ht="15" customHeight="1">
      <c r="A3" s="344" t="s">
        <v>66</v>
      </c>
      <c r="B3" s="344"/>
      <c r="C3" s="345"/>
    </row>
    <row r="4" spans="1:3" ht="12.75">
      <c r="A4" s="35" t="s">
        <v>19</v>
      </c>
      <c r="B4" s="36">
        <v>2014</v>
      </c>
      <c r="C4" s="37" t="s">
        <v>67</v>
      </c>
    </row>
    <row r="5" spans="1:3" ht="12.75">
      <c r="A5" s="38" t="s">
        <v>68</v>
      </c>
      <c r="B5" s="39"/>
      <c r="C5" s="40"/>
    </row>
    <row r="6" spans="1:3" ht="12.75">
      <c r="A6" s="41" t="s">
        <v>69</v>
      </c>
      <c r="B6" s="278">
        <v>-2316655764.13</v>
      </c>
      <c r="C6" s="279">
        <v>-2550084046.98</v>
      </c>
    </row>
    <row r="7" spans="1:3" ht="12.75">
      <c r="A7" s="41" t="s">
        <v>70</v>
      </c>
      <c r="B7" s="278">
        <v>274217876.88</v>
      </c>
      <c r="C7" s="279">
        <v>107278703.77</v>
      </c>
    </row>
    <row r="8" spans="1:3" ht="12.75">
      <c r="A8" s="42" t="s">
        <v>71</v>
      </c>
      <c r="B8" s="280">
        <v>-2042437887.25</v>
      </c>
      <c r="C8" s="281">
        <v>-2442805343.21</v>
      </c>
    </row>
    <row r="9" spans="1:3" ht="12.75">
      <c r="A9" s="41" t="s">
        <v>72</v>
      </c>
      <c r="B9" s="278">
        <v>66152504.72</v>
      </c>
      <c r="C9" s="279">
        <v>20118558.21</v>
      </c>
    </row>
    <row r="10" spans="1:3" ht="12.75">
      <c r="A10" s="42" t="s">
        <v>73</v>
      </c>
      <c r="B10" s="280">
        <v>-1976285382.53</v>
      </c>
      <c r="C10" s="281">
        <v>-2422686785</v>
      </c>
    </row>
    <row r="11" spans="1:3" ht="12.75">
      <c r="A11" s="41" t="s">
        <v>74</v>
      </c>
      <c r="B11" s="278">
        <v>-4671113577.16</v>
      </c>
      <c r="C11" s="279">
        <v>-136742564.72</v>
      </c>
    </row>
    <row r="12" spans="1:3" ht="12.75">
      <c r="A12" s="41" t="s">
        <v>75</v>
      </c>
      <c r="B12" s="278">
        <v>5067645.86</v>
      </c>
      <c r="C12" s="279">
        <v>-270338.39</v>
      </c>
    </row>
    <row r="13" spans="1:3" ht="12.75">
      <c r="A13" s="42" t="s">
        <v>76</v>
      </c>
      <c r="B13" s="280">
        <v>-4666045931.3</v>
      </c>
      <c r="C13" s="281">
        <v>-137012903.11</v>
      </c>
    </row>
    <row r="14" spans="1:3" ht="12.75">
      <c r="A14" s="41" t="s">
        <v>77</v>
      </c>
      <c r="B14" s="278">
        <v>-140244172.17</v>
      </c>
      <c r="C14" s="279">
        <v>-120824518.66</v>
      </c>
    </row>
    <row r="15" spans="1:3" ht="12.75">
      <c r="A15" s="41" t="s">
        <v>78</v>
      </c>
      <c r="B15" s="278">
        <v>-2334874.65</v>
      </c>
      <c r="C15" s="279">
        <v>11096222.865</v>
      </c>
    </row>
    <row r="16" spans="1:3" ht="12.75">
      <c r="A16" s="42" t="s">
        <v>79</v>
      </c>
      <c r="B16" s="280">
        <v>-4808624978.12</v>
      </c>
      <c r="C16" s="281">
        <v>-246741198.905</v>
      </c>
    </row>
    <row r="17" spans="1:3" ht="12.75">
      <c r="A17" s="43" t="s">
        <v>80</v>
      </c>
      <c r="B17" s="282">
        <v>-6784910360.65</v>
      </c>
      <c r="C17" s="283">
        <v>-2669427983.905</v>
      </c>
    </row>
    <row r="18" spans="1:3" ht="12.75">
      <c r="A18" s="38" t="s">
        <v>81</v>
      </c>
      <c r="B18" s="284"/>
      <c r="C18" s="285"/>
    </row>
    <row r="19" spans="1:3" ht="12.75">
      <c r="A19" s="41" t="s">
        <v>82</v>
      </c>
      <c r="B19" s="286">
        <v>2261051388.04</v>
      </c>
      <c r="C19" s="287">
        <v>2201760142.22</v>
      </c>
    </row>
    <row r="20" spans="1:3" ht="12.75">
      <c r="A20" s="41" t="s">
        <v>84</v>
      </c>
      <c r="B20" s="286">
        <v>2948921500.27</v>
      </c>
      <c r="C20" s="287">
        <v>-608047054.26</v>
      </c>
    </row>
    <row r="21" spans="1:3" ht="12.75">
      <c r="A21" s="41" t="s">
        <v>465</v>
      </c>
      <c r="B21" s="286">
        <v>312396775.02</v>
      </c>
      <c r="C21" s="287">
        <v>186440345</v>
      </c>
    </row>
    <row r="22" spans="1:3" ht="12.75">
      <c r="A22" s="41" t="s">
        <v>85</v>
      </c>
      <c r="B22" s="286">
        <v>297787220.48</v>
      </c>
      <c r="C22" s="287">
        <v>365153524.33</v>
      </c>
    </row>
    <row r="23" spans="1:3" ht="12.75">
      <c r="A23" s="41" t="s">
        <v>86</v>
      </c>
      <c r="B23" s="286">
        <v>264187081.87</v>
      </c>
      <c r="C23" s="287">
        <v>294116149.68</v>
      </c>
    </row>
    <row r="24" spans="1:3" ht="12.75">
      <c r="A24" s="41" t="s">
        <v>87</v>
      </c>
      <c r="B24" s="286">
        <v>317138353.46</v>
      </c>
      <c r="C24" s="287">
        <v>326282973.61499995</v>
      </c>
    </row>
    <row r="25" spans="1:3" ht="12.75">
      <c r="A25" s="42" t="s">
        <v>88</v>
      </c>
      <c r="B25" s="288">
        <v>6401482319.14</v>
      </c>
      <c r="C25" s="289">
        <v>2765706080.585</v>
      </c>
    </row>
    <row r="26" spans="1:3" ht="12.75">
      <c r="A26" s="43" t="s">
        <v>89</v>
      </c>
      <c r="B26" s="282">
        <v>-383428041.51</v>
      </c>
      <c r="C26" s="283">
        <v>96278096.68</v>
      </c>
    </row>
    <row r="27" spans="1:3" ht="12.75">
      <c r="A27" s="41" t="s">
        <v>90</v>
      </c>
      <c r="B27" s="278">
        <v>83063989.73</v>
      </c>
      <c r="C27" s="279">
        <v>-20597842.259999998</v>
      </c>
    </row>
    <row r="28" spans="1:3" ht="12.75">
      <c r="A28" s="41" t="s">
        <v>91</v>
      </c>
      <c r="B28" s="278">
        <v>0</v>
      </c>
      <c r="C28" s="279">
        <v>-1032514.49</v>
      </c>
    </row>
    <row r="29" spans="1:3" ht="12.75">
      <c r="A29" s="43" t="s">
        <v>92</v>
      </c>
      <c r="B29" s="282">
        <v>-300364051.78</v>
      </c>
      <c r="C29" s="283">
        <v>74647739.93</v>
      </c>
    </row>
    <row r="30" spans="1:3" ht="12.75">
      <c r="A30" s="38" t="s">
        <v>93</v>
      </c>
      <c r="B30" s="284"/>
      <c r="C30" s="285"/>
    </row>
    <row r="31" spans="1:3" ht="12.75">
      <c r="A31" s="41" t="s">
        <v>94</v>
      </c>
      <c r="B31" s="278">
        <v>-279638438.3327</v>
      </c>
      <c r="C31" s="279">
        <v>91598833.64400001</v>
      </c>
    </row>
    <row r="32" spans="1:3" ht="12.75">
      <c r="A32" s="41" t="s">
        <v>47</v>
      </c>
      <c r="B32" s="286">
        <v>20725613.4473</v>
      </c>
      <c r="C32" s="287">
        <v>16951093.714</v>
      </c>
    </row>
    <row r="33" spans="1:3" s="45" customFormat="1" ht="12" customHeight="1">
      <c r="A33" s="44" t="s">
        <v>92</v>
      </c>
      <c r="B33" s="290">
        <v>-300364051.78000003</v>
      </c>
      <c r="C33" s="291">
        <v>74647739.93</v>
      </c>
    </row>
    <row r="34" spans="1:3" ht="12.75">
      <c r="A34" s="346" t="s">
        <v>451</v>
      </c>
      <c r="B34" s="347"/>
      <c r="C34" s="347"/>
    </row>
    <row r="35" spans="1:3" ht="12.75">
      <c r="A35" s="348" t="s">
        <v>464</v>
      </c>
      <c r="B35" s="348"/>
      <c r="C35" s="348"/>
    </row>
  </sheetData>
  <sheetProtection formatCells="0" formatColumns="0" formatRows="0" sort="0" autoFilter="0" pivotTables="0"/>
  <mergeCells count="3">
    <mergeCell ref="A3:C3"/>
    <mergeCell ref="A34:C34"/>
    <mergeCell ref="A35:C35"/>
  </mergeCells>
  <hyperlinks>
    <hyperlink ref="A1" location="'Table Of Contents'!A1" display="'Table Of Contents'!A1"/>
  </hyperlinks>
  <printOptions/>
  <pageMargins left="0.75" right="0.75" top="1" bottom="1" header="0.5" footer="0.5"/>
  <pageSetup horizontalDpi="600" verticalDpi="600" orientation="portrait" paperSize="9" scale="99" r:id="rId1"/>
  <headerFooter alignWithMargins="0">
    <oddFooter>&amp;LDL IFRS figures YE2013&amp;R&amp;A</oddFooter>
  </headerFooter>
</worksheet>
</file>

<file path=xl/worksheets/sheet4.xml><?xml version="1.0" encoding="utf-8"?>
<worksheet xmlns="http://schemas.openxmlformats.org/spreadsheetml/2006/main" xmlns:r="http://schemas.openxmlformats.org/officeDocument/2006/relationships">
  <sheetPr>
    <tabColor indexed="8"/>
    <pageSetUpPr fitToPage="1"/>
  </sheetPr>
  <dimension ref="A1:K60"/>
  <sheetViews>
    <sheetView view="pageBreakPreview" zoomScaleSheetLayoutView="100" workbookViewId="0" topLeftCell="A29">
      <selection activeCell="A55" sqref="A55:K55"/>
    </sheetView>
  </sheetViews>
  <sheetFormatPr defaultColWidth="9.140625" defaultRowHeight="12.75" outlineLevelRow="1"/>
  <cols>
    <col min="1" max="1" width="57.140625" style="34" customWidth="1"/>
    <col min="2" max="3" width="12.7109375" style="34" customWidth="1"/>
    <col min="4" max="8" width="9.28125" style="34" bestFit="1" customWidth="1"/>
    <col min="9" max="9" width="9.421875" style="34" bestFit="1" customWidth="1"/>
    <col min="10" max="10" width="9.28125" style="34" bestFit="1" customWidth="1"/>
    <col min="11" max="11" width="9.421875" style="34" bestFit="1" customWidth="1"/>
    <col min="12" max="16384" width="9.140625" style="34" customWidth="1"/>
  </cols>
  <sheetData>
    <row r="1" spans="1:4" ht="12.75">
      <c r="A1" s="33" t="s">
        <v>17</v>
      </c>
      <c r="B1" s="14"/>
      <c r="C1" s="14"/>
      <c r="D1" s="14"/>
    </row>
    <row r="2" spans="1:3" ht="12.75">
      <c r="A2" s="46"/>
      <c r="B2" s="46"/>
      <c r="C2" s="46"/>
    </row>
    <row r="3" spans="1:3" ht="15">
      <c r="A3" s="350" t="s">
        <v>95</v>
      </c>
      <c r="B3" s="351"/>
      <c r="C3" s="352"/>
    </row>
    <row r="4" spans="1:3" ht="12.75">
      <c r="A4" s="47" t="s">
        <v>19</v>
      </c>
      <c r="B4" s="48">
        <v>2014</v>
      </c>
      <c r="C4" s="49" t="s">
        <v>96</v>
      </c>
    </row>
    <row r="5" spans="1:3" ht="12.75">
      <c r="A5" s="50" t="s">
        <v>92</v>
      </c>
      <c r="B5" s="292">
        <v>-300364051.779998</v>
      </c>
      <c r="C5" s="293">
        <v>74645962.58999999</v>
      </c>
    </row>
    <row r="6" spans="1:3" ht="12.75" customHeight="1" hidden="1" outlineLevel="1">
      <c r="A6" s="51" t="s">
        <v>97</v>
      </c>
      <c r="B6" s="294">
        <v>0</v>
      </c>
      <c r="C6" s="295">
        <v>0</v>
      </c>
    </row>
    <row r="7" spans="1:3" ht="12.75" customHeight="1" hidden="1" outlineLevel="1">
      <c r="A7" s="51" t="s">
        <v>98</v>
      </c>
      <c r="B7" s="294">
        <v>0</v>
      </c>
      <c r="C7" s="295">
        <v>0</v>
      </c>
    </row>
    <row r="8" spans="1:3" ht="12.75" collapsed="1">
      <c r="A8" s="51" t="s">
        <v>99</v>
      </c>
      <c r="B8" s="294">
        <v>221021002.89</v>
      </c>
      <c r="C8" s="295">
        <v>-102628367.07</v>
      </c>
    </row>
    <row r="9" spans="1:3" ht="24">
      <c r="A9" s="51" t="s">
        <v>100</v>
      </c>
      <c r="B9" s="294">
        <v>-3772685.7</v>
      </c>
      <c r="C9" s="295">
        <v>2870818.2</v>
      </c>
    </row>
    <row r="10" spans="1:3" ht="12.75">
      <c r="A10" s="51" t="s">
        <v>101</v>
      </c>
      <c r="B10" s="294">
        <v>-54479294.88</v>
      </c>
      <c r="C10" s="295">
        <v>25479329.43</v>
      </c>
    </row>
    <row r="11" spans="1:3" ht="12.75">
      <c r="A11" s="50" t="s">
        <v>102</v>
      </c>
      <c r="B11" s="292">
        <v>162769022.31</v>
      </c>
      <c r="C11" s="293">
        <v>-74278219.44</v>
      </c>
    </row>
    <row r="12" spans="1:3" ht="12.75">
      <c r="A12" s="51" t="s">
        <v>103</v>
      </c>
      <c r="B12" s="294">
        <v>-253148390.32999998</v>
      </c>
      <c r="C12" s="295">
        <v>181700437.75</v>
      </c>
    </row>
    <row r="13" spans="1:3" ht="12.75">
      <c r="A13" s="51" t="s">
        <v>104</v>
      </c>
      <c r="B13" s="294">
        <v>70309125.19000001</v>
      </c>
      <c r="C13" s="295">
        <v>-12313125.899999999</v>
      </c>
    </row>
    <row r="14" spans="1:3" ht="12.75">
      <c r="A14" s="51" t="s">
        <v>105</v>
      </c>
      <c r="B14" s="294">
        <v>-18627023.71</v>
      </c>
      <c r="C14" s="295">
        <v>-13307537.83</v>
      </c>
    </row>
    <row r="15" spans="1:3" ht="24">
      <c r="A15" s="51" t="s">
        <v>106</v>
      </c>
      <c r="B15" s="294">
        <v>17501764.7</v>
      </c>
      <c r="C15" s="295">
        <v>-11149428.07</v>
      </c>
    </row>
    <row r="16" spans="1:3" ht="12.75">
      <c r="A16" s="51" t="s">
        <v>107</v>
      </c>
      <c r="B16" s="294">
        <v>46603249.9</v>
      </c>
      <c r="C16" s="295">
        <v>-31748834.78</v>
      </c>
    </row>
    <row r="17" spans="1:3" ht="12.75">
      <c r="A17" s="50" t="s">
        <v>108</v>
      </c>
      <c r="B17" s="292">
        <v>-137361274.25</v>
      </c>
      <c r="C17" s="293">
        <v>113181511.16999999</v>
      </c>
    </row>
    <row r="18" spans="1:3" ht="12.75">
      <c r="A18" s="50" t="s">
        <v>109</v>
      </c>
      <c r="B18" s="292">
        <v>25407748.060000002</v>
      </c>
      <c r="C18" s="293">
        <v>38903291.72999999</v>
      </c>
    </row>
    <row r="19" spans="1:3" ht="12.75">
      <c r="A19" s="52" t="s">
        <v>110</v>
      </c>
      <c r="B19" s="296">
        <v>-274956303.719998</v>
      </c>
      <c r="C19" s="297">
        <v>113549254.31999998</v>
      </c>
    </row>
    <row r="20" spans="1:3" ht="12.75">
      <c r="A20" s="53" t="s">
        <v>93</v>
      </c>
      <c r="B20" s="298"/>
      <c r="C20" s="299"/>
    </row>
    <row r="21" spans="1:3" ht="12.75">
      <c r="A21" s="51" t="s">
        <v>94</v>
      </c>
      <c r="B21" s="294">
        <v>-246948288.45999798</v>
      </c>
      <c r="C21" s="295">
        <v>125346353.49189995</v>
      </c>
    </row>
    <row r="22" spans="1:3" ht="12.75">
      <c r="A22" s="51" t="s">
        <v>47</v>
      </c>
      <c r="B22" s="294">
        <v>-28008015.259999998</v>
      </c>
      <c r="C22" s="295">
        <v>-11797099.171899972</v>
      </c>
    </row>
    <row r="23" spans="1:3" ht="12.75">
      <c r="A23" s="52" t="s">
        <v>110</v>
      </c>
      <c r="B23" s="296">
        <v>-274956303.719998</v>
      </c>
      <c r="C23" s="297">
        <v>113549254.31999998</v>
      </c>
    </row>
    <row r="24" spans="1:3" ht="22.5" customHeight="1">
      <c r="A24" s="353" t="s">
        <v>458</v>
      </c>
      <c r="B24" s="353"/>
      <c r="C24" s="353"/>
    </row>
    <row r="25" spans="1:3" ht="12.75">
      <c r="A25" s="349" t="s">
        <v>449</v>
      </c>
      <c r="B25" s="349"/>
      <c r="C25" s="349"/>
    </row>
    <row r="26" spans="1:11" ht="12" customHeight="1">
      <c r="A26" s="54"/>
      <c r="B26" s="54"/>
      <c r="C26" s="54"/>
      <c r="D26" s="55"/>
      <c r="E26" s="55"/>
      <c r="F26" s="55"/>
      <c r="G26" s="55"/>
      <c r="H26" s="55"/>
      <c r="I26" s="55"/>
      <c r="J26" s="55"/>
      <c r="K26" s="55"/>
    </row>
    <row r="27" spans="1:11" ht="15">
      <c r="A27" s="354" t="s">
        <v>111</v>
      </c>
      <c r="B27" s="355"/>
      <c r="C27" s="355"/>
      <c r="D27" s="355"/>
      <c r="E27" s="355"/>
      <c r="F27" s="355"/>
      <c r="G27" s="355"/>
      <c r="H27" s="355"/>
      <c r="I27" s="355"/>
      <c r="J27" s="355"/>
      <c r="K27" s="356"/>
    </row>
    <row r="28" spans="1:11" ht="56.25">
      <c r="A28" s="56" t="s">
        <v>19</v>
      </c>
      <c r="B28" s="57" t="s">
        <v>112</v>
      </c>
      <c r="C28" s="57" t="s">
        <v>113</v>
      </c>
      <c r="D28" s="57" t="s">
        <v>114</v>
      </c>
      <c r="E28" s="57" t="s">
        <v>115</v>
      </c>
      <c r="F28" s="57" t="s">
        <v>116</v>
      </c>
      <c r="G28" s="57" t="s">
        <v>117</v>
      </c>
      <c r="H28" s="57" t="s">
        <v>118</v>
      </c>
      <c r="I28" s="57" t="s">
        <v>119</v>
      </c>
      <c r="J28" s="57" t="s">
        <v>47</v>
      </c>
      <c r="K28" s="57" t="s">
        <v>120</v>
      </c>
    </row>
    <row r="29" spans="1:11" ht="12.75">
      <c r="A29" s="58" t="s">
        <v>121</v>
      </c>
      <c r="B29" s="300">
        <v>-35354174.9999997</v>
      </c>
      <c r="C29" s="300">
        <v>-355153414.39</v>
      </c>
      <c r="D29" s="300">
        <v>-637717904.178501</v>
      </c>
      <c r="E29" s="300">
        <v>277488956.2543</v>
      </c>
      <c r="F29" s="300">
        <v>-5808832.2115</v>
      </c>
      <c r="G29" s="300">
        <v>36838007.61</v>
      </c>
      <c r="H29" s="300">
        <v>-1586419222.3234</v>
      </c>
      <c r="I29" s="300">
        <v>-2306126584.239101</v>
      </c>
      <c r="J29" s="300">
        <v>-306708984.8409</v>
      </c>
      <c r="K29" s="300">
        <v>-2612835569.080001</v>
      </c>
    </row>
    <row r="30" spans="1:11" s="107" customFormat="1" ht="12.75">
      <c r="A30" s="58" t="s">
        <v>466</v>
      </c>
      <c r="B30" s="300">
        <v>0</v>
      </c>
      <c r="C30" s="300">
        <v>0</v>
      </c>
      <c r="D30" s="300">
        <v>70157585.01</v>
      </c>
      <c r="E30" s="300">
        <v>0</v>
      </c>
      <c r="F30" s="300">
        <v>0</v>
      </c>
      <c r="G30" s="300">
        <v>0</v>
      </c>
      <c r="H30" s="300">
        <v>-70157585.01</v>
      </c>
      <c r="I30" s="300">
        <v>0</v>
      </c>
      <c r="J30" s="300">
        <v>0</v>
      </c>
      <c r="K30" s="300">
        <v>0</v>
      </c>
    </row>
    <row r="31" spans="1:11" ht="12.75">
      <c r="A31" s="59" t="s">
        <v>123</v>
      </c>
      <c r="B31" s="301">
        <v>-35354174.9999997</v>
      </c>
      <c r="C31" s="301">
        <v>-355153414.39</v>
      </c>
      <c r="D31" s="301">
        <v>-567560319.168501</v>
      </c>
      <c r="E31" s="301">
        <v>277488956.2543</v>
      </c>
      <c r="F31" s="301">
        <v>-5808832.2115</v>
      </c>
      <c r="G31" s="301">
        <v>36838007.61</v>
      </c>
      <c r="H31" s="301">
        <v>-1656576807.3334</v>
      </c>
      <c r="I31" s="301">
        <v>-2306126584.239101</v>
      </c>
      <c r="J31" s="301">
        <v>-306708984.8409</v>
      </c>
      <c r="K31" s="301">
        <v>-2612835569.080001</v>
      </c>
    </row>
    <row r="32" spans="1:11" ht="12.75">
      <c r="A32" s="58" t="s">
        <v>124</v>
      </c>
      <c r="B32" s="300">
        <v>0</v>
      </c>
      <c r="C32" s="300">
        <v>0</v>
      </c>
      <c r="D32" s="300">
        <v>107988852.0982</v>
      </c>
      <c r="E32" s="300">
        <v>-74278219.44000003</v>
      </c>
      <c r="F32" s="300">
        <v>0</v>
      </c>
      <c r="G32" s="300">
        <v>0</v>
      </c>
      <c r="H32" s="300">
        <v>0</v>
      </c>
      <c r="I32" s="300">
        <v>33710632.658199966</v>
      </c>
      <c r="J32" s="300">
        <v>5161530.427999988</v>
      </c>
      <c r="K32" s="300">
        <v>38872163.086199954</v>
      </c>
    </row>
    <row r="33" spans="1:11" ht="12.75">
      <c r="A33" s="58" t="s">
        <v>125</v>
      </c>
      <c r="B33" s="300">
        <v>0</v>
      </c>
      <c r="C33" s="300">
        <v>0</v>
      </c>
      <c r="D33" s="300">
        <v>0</v>
      </c>
      <c r="E33" s="300">
        <v>0</v>
      </c>
      <c r="F33" s="300">
        <v>0</v>
      </c>
      <c r="G33" s="300">
        <v>0</v>
      </c>
      <c r="H33" s="300">
        <v>91597056.30399999</v>
      </c>
      <c r="I33" s="300">
        <v>91597056.30399999</v>
      </c>
      <c r="J33" s="300">
        <v>-16951093.714</v>
      </c>
      <c r="K33" s="300">
        <v>74645962.58999999</v>
      </c>
    </row>
    <row r="34" spans="1:11" ht="12.75">
      <c r="A34" s="58" t="s">
        <v>126</v>
      </c>
      <c r="B34" s="300">
        <v>-948466.8</v>
      </c>
      <c r="C34" s="302">
        <v>948466.7999999672</v>
      </c>
      <c r="D34" s="300">
        <v>0</v>
      </c>
      <c r="E34" s="300">
        <v>0</v>
      </c>
      <c r="F34" s="300">
        <v>0</v>
      </c>
      <c r="G34" s="300">
        <v>0</v>
      </c>
      <c r="H34" s="300">
        <v>38431007.11</v>
      </c>
      <c r="I34" s="300">
        <v>38431007.10999997</v>
      </c>
      <c r="J34" s="300">
        <v>0</v>
      </c>
      <c r="K34" s="300">
        <v>38431007.10999997</v>
      </c>
    </row>
    <row r="35" spans="1:11" ht="12.75">
      <c r="A35" s="58" t="s">
        <v>127</v>
      </c>
      <c r="B35" s="300">
        <v>0</v>
      </c>
      <c r="C35" s="302">
        <v>0</v>
      </c>
      <c r="D35" s="300">
        <v>0</v>
      </c>
      <c r="E35" s="300">
        <v>0</v>
      </c>
      <c r="F35" s="300">
        <v>0</v>
      </c>
      <c r="G35" s="300">
        <v>0</v>
      </c>
      <c r="H35" s="300">
        <v>0</v>
      </c>
      <c r="I35" s="300">
        <v>0</v>
      </c>
      <c r="J35" s="300">
        <v>0</v>
      </c>
      <c r="K35" s="300">
        <v>0</v>
      </c>
    </row>
    <row r="36" spans="1:11" ht="12.75">
      <c r="A36" s="58" t="s">
        <v>128</v>
      </c>
      <c r="B36" s="300">
        <v>0</v>
      </c>
      <c r="C36" s="300">
        <v>0</v>
      </c>
      <c r="D36" s="300">
        <v>0</v>
      </c>
      <c r="E36" s="300">
        <v>0</v>
      </c>
      <c r="F36" s="300">
        <v>0</v>
      </c>
      <c r="G36" s="300">
        <v>0</v>
      </c>
      <c r="H36" s="300">
        <v>0</v>
      </c>
      <c r="I36" s="300">
        <v>0</v>
      </c>
      <c r="J36" s="300">
        <v>13090657</v>
      </c>
      <c r="K36" s="300">
        <v>13090657</v>
      </c>
    </row>
    <row r="37" spans="1:11" ht="12.75">
      <c r="A37" s="58" t="s">
        <v>468</v>
      </c>
      <c r="B37" s="300">
        <v>-600000</v>
      </c>
      <c r="C37" s="300">
        <v>-92226000</v>
      </c>
      <c r="D37" s="300">
        <v>0</v>
      </c>
      <c r="E37" s="300">
        <v>0</v>
      </c>
      <c r="F37" s="300">
        <v>0</v>
      </c>
      <c r="G37" s="300">
        <v>0</v>
      </c>
      <c r="H37" s="300">
        <v>51498749</v>
      </c>
      <c r="I37" s="300">
        <v>-41327251</v>
      </c>
      <c r="J37" s="300">
        <v>0</v>
      </c>
      <c r="K37" s="300">
        <v>-41327251</v>
      </c>
    </row>
    <row r="38" spans="1:11" ht="12.75">
      <c r="A38" s="58" t="s">
        <v>130</v>
      </c>
      <c r="B38" s="300">
        <v>0</v>
      </c>
      <c r="C38" s="300">
        <v>0</v>
      </c>
      <c r="D38" s="300">
        <v>0</v>
      </c>
      <c r="E38" s="300">
        <v>0</v>
      </c>
      <c r="F38" s="300">
        <v>0</v>
      </c>
      <c r="G38" s="300">
        <v>-2361011.83</v>
      </c>
      <c r="H38" s="300">
        <v>0</v>
      </c>
      <c r="I38" s="300">
        <v>-2361011.83</v>
      </c>
      <c r="J38" s="300">
        <v>0</v>
      </c>
      <c r="K38" s="300">
        <v>-2361011.83</v>
      </c>
    </row>
    <row r="39" spans="1:11" ht="12.75">
      <c r="A39" s="58" t="s">
        <v>467</v>
      </c>
      <c r="B39" s="300">
        <v>0</v>
      </c>
      <c r="C39" s="300">
        <v>0</v>
      </c>
      <c r="D39" s="300">
        <v>0</v>
      </c>
      <c r="E39" s="300">
        <v>0</v>
      </c>
      <c r="F39" s="300">
        <v>0</v>
      </c>
      <c r="G39" s="300">
        <v>-1190850</v>
      </c>
      <c r="H39" s="300">
        <v>0</v>
      </c>
      <c r="I39" s="300">
        <v>-1190850</v>
      </c>
      <c r="J39" s="300">
        <v>0</v>
      </c>
      <c r="K39" s="300">
        <v>-1190850</v>
      </c>
    </row>
    <row r="40" spans="1:11" s="107" customFormat="1" ht="12.75">
      <c r="A40" s="58" t="s">
        <v>132</v>
      </c>
      <c r="B40" s="300">
        <v>0</v>
      </c>
      <c r="C40" s="300">
        <v>0</v>
      </c>
      <c r="D40" s="300">
        <v>0</v>
      </c>
      <c r="E40" s="300">
        <v>0</v>
      </c>
      <c r="F40" s="300">
        <v>0</v>
      </c>
      <c r="G40" s="300">
        <v>-12154553</v>
      </c>
      <c r="H40" s="300">
        <v>0</v>
      </c>
      <c r="I40" s="300">
        <v>-12154553</v>
      </c>
      <c r="J40" s="300">
        <v>0</v>
      </c>
      <c r="K40" s="300">
        <v>-12154553</v>
      </c>
    </row>
    <row r="41" spans="1:11" ht="12.75">
      <c r="A41" s="58" t="s">
        <v>133</v>
      </c>
      <c r="B41" s="300">
        <v>0</v>
      </c>
      <c r="C41" s="300">
        <v>0</v>
      </c>
      <c r="D41" s="300">
        <v>0</v>
      </c>
      <c r="E41" s="300">
        <v>0</v>
      </c>
      <c r="F41" s="300">
        <v>2101984.9897000003</v>
      </c>
      <c r="G41" s="300">
        <v>0</v>
      </c>
      <c r="H41" s="300">
        <v>118745.45</v>
      </c>
      <c r="I41" s="300">
        <v>2220730.4397000005</v>
      </c>
      <c r="J41" s="300">
        <v>0</v>
      </c>
      <c r="K41" s="300">
        <v>2220730.4397000005</v>
      </c>
    </row>
    <row r="42" spans="1:11" ht="12.75">
      <c r="A42" s="59" t="s">
        <v>134</v>
      </c>
      <c r="B42" s="301">
        <v>-36902641.7999997</v>
      </c>
      <c r="C42" s="301">
        <v>-446430947.59000003</v>
      </c>
      <c r="D42" s="301">
        <v>-459571467.07030106</v>
      </c>
      <c r="E42" s="301">
        <v>203210736.81429997</v>
      </c>
      <c r="F42" s="301">
        <v>-3706847.2218</v>
      </c>
      <c r="G42" s="301">
        <v>21131592.78</v>
      </c>
      <c r="H42" s="301">
        <v>-1474931249.4694002</v>
      </c>
      <c r="I42" s="301">
        <v>-2197200823.557201</v>
      </c>
      <c r="J42" s="301">
        <v>-305407891.1269</v>
      </c>
      <c r="K42" s="301">
        <v>-2502608714.6841006</v>
      </c>
    </row>
    <row r="43" spans="1:11" ht="12.75">
      <c r="A43" s="58" t="s">
        <v>135</v>
      </c>
      <c r="B43" s="300">
        <v>-38359506.8</v>
      </c>
      <c r="C43" s="300">
        <v>-507389210.25</v>
      </c>
      <c r="D43" s="300">
        <v>-556226200.4513948</v>
      </c>
      <c r="E43" s="300">
        <v>191900000</v>
      </c>
      <c r="F43" s="300">
        <v>-5277429.7313</v>
      </c>
      <c r="G43" s="300">
        <v>19388007.61</v>
      </c>
      <c r="H43" s="300">
        <v>-1724588572.7286053</v>
      </c>
      <c r="I43" s="300">
        <v>-2620552912.3513002</v>
      </c>
      <c r="J43" s="300">
        <v>-309430316.8978</v>
      </c>
      <c r="K43" s="300">
        <v>-2929983229.2491</v>
      </c>
    </row>
    <row r="44" spans="1:11" ht="12.75">
      <c r="A44" s="58" t="s">
        <v>136</v>
      </c>
      <c r="B44" s="300">
        <v>0</v>
      </c>
      <c r="C44" s="300">
        <v>0</v>
      </c>
      <c r="D44" s="300">
        <v>-130088749.39510046</v>
      </c>
      <c r="E44" s="300">
        <v>162769022.31</v>
      </c>
      <c r="F44" s="300">
        <v>0</v>
      </c>
      <c r="G44" s="300">
        <v>0</v>
      </c>
      <c r="H44" s="300">
        <v>0</v>
      </c>
      <c r="I44" s="300">
        <v>32680272.914899543</v>
      </c>
      <c r="J44" s="300">
        <v>-7282401.8127000015</v>
      </c>
      <c r="K44" s="300">
        <v>25397871.10219954</v>
      </c>
    </row>
    <row r="45" spans="1:11" ht="12.75">
      <c r="A45" s="58" t="s">
        <v>125</v>
      </c>
      <c r="B45" s="300">
        <v>0</v>
      </c>
      <c r="C45" s="300">
        <v>0</v>
      </c>
      <c r="D45" s="300">
        <v>0</v>
      </c>
      <c r="E45" s="300">
        <v>0</v>
      </c>
      <c r="F45" s="300">
        <v>0</v>
      </c>
      <c r="G45" s="300">
        <v>0</v>
      </c>
      <c r="H45" s="300">
        <v>-279638438.3327</v>
      </c>
      <c r="I45" s="300">
        <v>-279638438.3327</v>
      </c>
      <c r="J45" s="300">
        <v>-20718165.1173</v>
      </c>
      <c r="K45" s="300">
        <v>-300356603.45</v>
      </c>
    </row>
    <row r="46" spans="1:11" ht="12.75">
      <c r="A46" s="58" t="s">
        <v>137</v>
      </c>
      <c r="B46" s="300">
        <v>-849286</v>
      </c>
      <c r="C46" s="300">
        <v>849286</v>
      </c>
      <c r="D46" s="300">
        <v>0</v>
      </c>
      <c r="E46" s="300">
        <v>0</v>
      </c>
      <c r="F46" s="300">
        <v>0</v>
      </c>
      <c r="G46" s="300">
        <v>0</v>
      </c>
      <c r="H46" s="300">
        <v>41273771.2</v>
      </c>
      <c r="I46" s="300">
        <v>41273771.2</v>
      </c>
      <c r="J46" s="300">
        <v>0</v>
      </c>
      <c r="K46" s="300">
        <v>41273771.2</v>
      </c>
    </row>
    <row r="47" spans="1:11" ht="12.75">
      <c r="A47" s="58" t="s">
        <v>138</v>
      </c>
      <c r="B47" s="300">
        <v>0</v>
      </c>
      <c r="C47" s="300">
        <v>0</v>
      </c>
      <c r="D47" s="300">
        <v>0</v>
      </c>
      <c r="E47" s="300">
        <v>0</v>
      </c>
      <c r="F47" s="300">
        <v>0</v>
      </c>
      <c r="G47" s="300">
        <v>0</v>
      </c>
      <c r="H47" s="300">
        <v>0</v>
      </c>
      <c r="I47" s="300">
        <v>0</v>
      </c>
      <c r="J47" s="300">
        <v>18081000</v>
      </c>
      <c r="K47" s="300">
        <v>18081000</v>
      </c>
    </row>
    <row r="48" spans="1:11" ht="12.75">
      <c r="A48" s="58" t="s">
        <v>129</v>
      </c>
      <c r="B48" s="300">
        <v>0</v>
      </c>
      <c r="C48" s="300">
        <v>0</v>
      </c>
      <c r="D48" s="300">
        <v>0</v>
      </c>
      <c r="E48" s="300">
        <v>0</v>
      </c>
      <c r="F48" s="300">
        <v>0</v>
      </c>
      <c r="G48" s="300">
        <v>0</v>
      </c>
      <c r="H48" s="300">
        <v>0</v>
      </c>
      <c r="I48" s="300">
        <v>0</v>
      </c>
      <c r="J48" s="300">
        <v>0</v>
      </c>
      <c r="K48" s="300">
        <v>0</v>
      </c>
    </row>
    <row r="49" spans="1:11" ht="12.75">
      <c r="A49" s="58" t="s">
        <v>130</v>
      </c>
      <c r="B49" s="300">
        <v>0</v>
      </c>
      <c r="C49" s="300">
        <v>0</v>
      </c>
      <c r="D49" s="300">
        <v>0</v>
      </c>
      <c r="E49" s="300">
        <v>0</v>
      </c>
      <c r="F49" s="300">
        <v>0</v>
      </c>
      <c r="G49" s="300">
        <v>-2133877.69</v>
      </c>
      <c r="H49" s="300">
        <v>0</v>
      </c>
      <c r="I49" s="300">
        <v>-2133877.69</v>
      </c>
      <c r="J49" s="300">
        <v>0</v>
      </c>
      <c r="K49" s="300">
        <v>-2133877.69</v>
      </c>
    </row>
    <row r="50" spans="1:11" ht="12.75">
      <c r="A50" s="58" t="s">
        <v>131</v>
      </c>
      <c r="B50" s="300">
        <v>0</v>
      </c>
      <c r="C50" s="300">
        <v>0</v>
      </c>
      <c r="D50" s="300">
        <v>0</v>
      </c>
      <c r="E50" s="300">
        <v>0</v>
      </c>
      <c r="F50" s="300">
        <v>0</v>
      </c>
      <c r="G50" s="300">
        <v>0</v>
      </c>
      <c r="H50" s="300">
        <v>0</v>
      </c>
      <c r="I50" s="300">
        <v>0</v>
      </c>
      <c r="J50" s="300">
        <v>0</v>
      </c>
      <c r="K50" s="300">
        <v>0</v>
      </c>
    </row>
    <row r="51" spans="1:11" ht="12.75">
      <c r="A51" s="58" t="s">
        <v>132</v>
      </c>
      <c r="B51" s="300">
        <v>0</v>
      </c>
      <c r="C51" s="300">
        <v>0</v>
      </c>
      <c r="D51" s="300">
        <v>0</v>
      </c>
      <c r="E51" s="300">
        <v>0</v>
      </c>
      <c r="F51" s="300">
        <v>0</v>
      </c>
      <c r="G51" s="300">
        <v>0</v>
      </c>
      <c r="H51" s="300">
        <v>0</v>
      </c>
      <c r="I51" s="300">
        <v>0</v>
      </c>
      <c r="J51" s="300">
        <v>0</v>
      </c>
      <c r="K51" s="300">
        <v>0</v>
      </c>
    </row>
    <row r="52" spans="1:11" ht="12.75">
      <c r="A52" s="58" t="s">
        <v>133</v>
      </c>
      <c r="B52" s="300">
        <v>0</v>
      </c>
      <c r="C52" s="300">
        <v>0</v>
      </c>
      <c r="D52" s="300">
        <v>0</v>
      </c>
      <c r="E52" s="300">
        <v>0</v>
      </c>
      <c r="F52" s="300">
        <v>1006450.1178000002</v>
      </c>
      <c r="G52" s="300">
        <v>0</v>
      </c>
      <c r="H52" s="300">
        <v>1307622.37</v>
      </c>
      <c r="I52" s="300">
        <v>2314072.4878000002</v>
      </c>
      <c r="J52" s="300">
        <v>0</v>
      </c>
      <c r="K52" s="300">
        <v>2314072.4878000002</v>
      </c>
    </row>
    <row r="53" spans="1:11" ht="12.75">
      <c r="A53" s="60" t="s">
        <v>139</v>
      </c>
      <c r="B53" s="301">
        <v>-39208792.8</v>
      </c>
      <c r="C53" s="301">
        <v>-506539924.25</v>
      </c>
      <c r="D53" s="301">
        <v>-686314949.8464953</v>
      </c>
      <c r="E53" s="301">
        <v>354669022.31</v>
      </c>
      <c r="F53" s="301">
        <v>-4270979.6135</v>
      </c>
      <c r="G53" s="301">
        <v>17254129.919999998</v>
      </c>
      <c r="H53" s="301">
        <v>-1961645617.4913054</v>
      </c>
      <c r="I53" s="301">
        <v>-2826057111.771301</v>
      </c>
      <c r="J53" s="301">
        <v>-319349883.8278</v>
      </c>
      <c r="K53" s="301">
        <v>-3145406995.5991006</v>
      </c>
    </row>
    <row r="54" spans="1:11" ht="12.75">
      <c r="A54" s="349" t="s">
        <v>140</v>
      </c>
      <c r="B54" s="349"/>
      <c r="C54" s="349"/>
      <c r="D54" s="349"/>
      <c r="E54" s="349"/>
      <c r="F54" s="349"/>
      <c r="G54" s="349"/>
      <c r="H54" s="349"/>
      <c r="I54" s="349"/>
      <c r="J54" s="349"/>
      <c r="K54" s="349"/>
    </row>
    <row r="55" spans="1:11" ht="12.75">
      <c r="A55" s="349" t="s">
        <v>452</v>
      </c>
      <c r="B55" s="349"/>
      <c r="C55" s="349"/>
      <c r="D55" s="349"/>
      <c r="E55" s="349"/>
      <c r="F55" s="349"/>
      <c r="G55" s="349"/>
      <c r="H55" s="349"/>
      <c r="I55" s="349"/>
      <c r="J55" s="349"/>
      <c r="K55" s="349"/>
    </row>
    <row r="56" spans="1:11" ht="12.75">
      <c r="A56" s="348" t="s">
        <v>464</v>
      </c>
      <c r="B56" s="348"/>
      <c r="C56" s="348"/>
      <c r="D56" s="255"/>
      <c r="E56" s="255"/>
      <c r="F56" s="255"/>
      <c r="G56" s="255"/>
      <c r="H56" s="255"/>
      <c r="I56" s="255"/>
      <c r="J56" s="255"/>
      <c r="K56" s="255"/>
    </row>
    <row r="60" ht="12.75">
      <c r="A60" s="258"/>
    </row>
  </sheetData>
  <sheetProtection formatCells="0" formatColumns="0" formatRows="0" sort="0" autoFilter="0" pivotTables="0"/>
  <mergeCells count="7">
    <mergeCell ref="A56:C56"/>
    <mergeCell ref="A54:K54"/>
    <mergeCell ref="A55:K55"/>
    <mergeCell ref="A3:C3"/>
    <mergeCell ref="A24:C24"/>
    <mergeCell ref="A25:C25"/>
    <mergeCell ref="A27:K27"/>
  </mergeCells>
  <hyperlinks>
    <hyperlink ref="A1" location="'Table Of Contents'!A1" display="'Table Of Contents'!A1"/>
  </hyperlinks>
  <printOptions/>
  <pageMargins left="0.75" right="0.23" top="0.16" bottom="0.38" header="0.2" footer="0.21"/>
  <pageSetup fitToHeight="1" fitToWidth="1" horizontalDpi="600" verticalDpi="600" orientation="landscape" paperSize="9" scale="74" r:id="rId1"/>
  <headerFooter alignWithMargins="0">
    <oddFooter>&amp;LDL IFRS figures YE2013&amp;R&amp;A</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abColor indexed="8"/>
  </sheetPr>
  <dimension ref="A1:C89"/>
  <sheetViews>
    <sheetView view="pageBreakPreview" zoomScaleSheetLayoutView="100" workbookViewId="0" topLeftCell="A59">
      <selection activeCell="A89" sqref="A89:C89"/>
    </sheetView>
  </sheetViews>
  <sheetFormatPr defaultColWidth="9.140625" defaultRowHeight="12.75" outlineLevelRow="1"/>
  <cols>
    <col min="1" max="1" width="57.140625" style="34" customWidth="1"/>
    <col min="2" max="3" width="14.7109375" style="34" customWidth="1"/>
    <col min="4" max="16384" width="9.140625" style="34" customWidth="1"/>
  </cols>
  <sheetData>
    <row r="1" ht="12.75">
      <c r="A1" s="33" t="s">
        <v>17</v>
      </c>
    </row>
    <row r="3" spans="1:3" ht="15" customHeight="1">
      <c r="A3" s="363" t="s">
        <v>141</v>
      </c>
      <c r="B3" s="364"/>
      <c r="C3" s="365"/>
    </row>
    <row r="4" spans="1:3" ht="12.75">
      <c r="A4" s="61" t="s">
        <v>19</v>
      </c>
      <c r="B4" s="62">
        <v>2014</v>
      </c>
      <c r="C4" s="63" t="s">
        <v>67</v>
      </c>
    </row>
    <row r="5" spans="1:3" ht="12" customHeight="1">
      <c r="A5" s="64" t="s">
        <v>92</v>
      </c>
      <c r="B5" s="303">
        <v>-300364051.78</v>
      </c>
      <c r="C5" s="304">
        <v>74645962.59</v>
      </c>
    </row>
    <row r="6" spans="1:3" ht="12.75">
      <c r="A6" s="64" t="s">
        <v>142</v>
      </c>
      <c r="B6" s="303">
        <v>0</v>
      </c>
      <c r="C6" s="304">
        <v>-1032514.49</v>
      </c>
    </row>
    <row r="7" spans="1:3" ht="12.75">
      <c r="A7" s="65" t="s">
        <v>143</v>
      </c>
      <c r="B7" s="305">
        <v>300364051.78</v>
      </c>
      <c r="C7" s="306">
        <v>-73613448.10000001</v>
      </c>
    </row>
    <row r="8" spans="1:3" ht="12.75">
      <c r="A8" s="66" t="s">
        <v>144</v>
      </c>
      <c r="B8" s="307"/>
      <c r="C8" s="308"/>
    </row>
    <row r="9" spans="1:3" ht="12" customHeight="1">
      <c r="A9" s="64" t="s">
        <v>145</v>
      </c>
      <c r="B9" s="309">
        <v>83063989.73</v>
      </c>
      <c r="C9" s="310">
        <v>-23308823.9</v>
      </c>
    </row>
    <row r="10" spans="1:3" ht="12.75">
      <c r="A10" s="64" t="s">
        <v>146</v>
      </c>
      <c r="B10" s="309">
        <v>4850505.85</v>
      </c>
      <c r="C10" s="310">
        <v>6788126.44</v>
      </c>
    </row>
    <row r="11" spans="1:3" ht="12.75">
      <c r="A11" s="64" t="s">
        <v>147</v>
      </c>
      <c r="B11" s="309">
        <v>83655713.48000002</v>
      </c>
      <c r="C11" s="310">
        <v>182391598.3</v>
      </c>
    </row>
    <row r="12" spans="1:3" ht="12.75">
      <c r="A12" s="66" t="s">
        <v>148</v>
      </c>
      <c r="B12" s="309"/>
      <c r="C12" s="310"/>
    </row>
    <row r="13" spans="1:3" ht="12" customHeight="1">
      <c r="A13" s="64" t="s">
        <v>149</v>
      </c>
      <c r="B13" s="309">
        <v>1460306.87</v>
      </c>
      <c r="C13" s="310">
        <v>9050000</v>
      </c>
    </row>
    <row r="14" spans="1:3" ht="12.75">
      <c r="A14" s="64" t="s">
        <v>150</v>
      </c>
      <c r="B14" s="309">
        <v>2970421.61</v>
      </c>
      <c r="C14" s="310">
        <v>1389274.7</v>
      </c>
    </row>
    <row r="15" spans="1:3" ht="12.75">
      <c r="A15" s="64" t="s">
        <v>151</v>
      </c>
      <c r="B15" s="309">
        <v>0</v>
      </c>
      <c r="C15" s="310">
        <v>9806109</v>
      </c>
    </row>
    <row r="16" spans="1:3" ht="12.75">
      <c r="A16" s="64" t="s">
        <v>152</v>
      </c>
      <c r="B16" s="309">
        <v>15183134.84</v>
      </c>
      <c r="C16" s="310">
        <v>73964204.36</v>
      </c>
    </row>
    <row r="17" spans="1:3" ht="12.75">
      <c r="A17" s="64" t="s">
        <v>153</v>
      </c>
      <c r="B17" s="309">
        <v>13124294.719999999</v>
      </c>
      <c r="C17" s="310">
        <v>6148168.919999999</v>
      </c>
    </row>
    <row r="18" spans="1:3" ht="12.75">
      <c r="A18" s="64" t="s">
        <v>154</v>
      </c>
      <c r="B18" s="309">
        <v>69979.51</v>
      </c>
      <c r="C18" s="310">
        <v>131639.62</v>
      </c>
    </row>
    <row r="19" spans="1:3" ht="24">
      <c r="A19" s="64" t="s">
        <v>155</v>
      </c>
      <c r="B19" s="309">
        <v>-3138747971.3500004</v>
      </c>
      <c r="C19" s="310">
        <v>1683641297.7600002</v>
      </c>
    </row>
    <row r="20" spans="1:3" ht="12.75">
      <c r="A20" s="64" t="s">
        <v>156</v>
      </c>
      <c r="B20" s="309">
        <v>2844098974.959999</v>
      </c>
      <c r="C20" s="310">
        <v>-522983786.3800049</v>
      </c>
    </row>
    <row r="21" spans="1:3" ht="12.75">
      <c r="A21" s="64" t="s">
        <v>157</v>
      </c>
      <c r="B21" s="309">
        <v>380423212.84000015</v>
      </c>
      <c r="C21" s="310">
        <v>-70513411.75</v>
      </c>
    </row>
    <row r="22" spans="1:3" ht="12.75">
      <c r="A22" s="64" t="s">
        <v>158</v>
      </c>
      <c r="B22" s="309">
        <v>-18627023.71</v>
      </c>
      <c r="C22" s="310">
        <v>-13307537.83</v>
      </c>
    </row>
    <row r="23" spans="1:3" ht="12.75">
      <c r="A23" s="64" t="s">
        <v>159</v>
      </c>
      <c r="B23" s="309">
        <v>5067645.85999992</v>
      </c>
      <c r="C23" s="310">
        <v>-270338.390000001</v>
      </c>
    </row>
    <row r="24" spans="1:3" ht="12.75">
      <c r="A24" s="65" t="s">
        <v>160</v>
      </c>
      <c r="B24" s="305">
        <v>576957236.9899988</v>
      </c>
      <c r="C24" s="306">
        <v>1269313072.7499952</v>
      </c>
    </row>
    <row r="25" spans="1:3" ht="12.75">
      <c r="A25" s="66" t="s">
        <v>161</v>
      </c>
      <c r="B25" s="311"/>
      <c r="C25" s="312"/>
    </row>
    <row r="26" spans="1:3" ht="24" customHeight="1">
      <c r="A26" s="64" t="s">
        <v>162</v>
      </c>
      <c r="B26" s="309">
        <v>1862278.98</v>
      </c>
      <c r="C26" s="310">
        <v>1862278.98</v>
      </c>
    </row>
    <row r="27" spans="1:3" ht="12.75">
      <c r="A27" s="64" t="s">
        <v>163</v>
      </c>
      <c r="B27" s="309">
        <v>-5401974.2699999735</v>
      </c>
      <c r="C27" s="310">
        <v>-5693949.979999993</v>
      </c>
    </row>
    <row r="28" spans="1:3" ht="12.75">
      <c r="A28" s="64" t="s">
        <v>164</v>
      </c>
      <c r="B28" s="309">
        <v>1850039.1299999931</v>
      </c>
      <c r="C28" s="310">
        <v>-9517645.960000005</v>
      </c>
    </row>
    <row r="29" spans="1:3" ht="12.75">
      <c r="A29" s="64" t="s">
        <v>165</v>
      </c>
      <c r="B29" s="309">
        <v>-3035466.1299999803</v>
      </c>
      <c r="C29" s="310">
        <v>7159280.689999878</v>
      </c>
    </row>
    <row r="30" spans="1:3" ht="12.75">
      <c r="A30" s="64" t="s">
        <v>166</v>
      </c>
      <c r="B30" s="309">
        <v>1000</v>
      </c>
      <c r="C30" s="310">
        <v>-3311757.63</v>
      </c>
    </row>
    <row r="31" spans="1:3" ht="12.75">
      <c r="A31" s="64" t="s">
        <v>167</v>
      </c>
      <c r="B31" s="309">
        <v>135310538.06000012</v>
      </c>
      <c r="C31" s="310">
        <v>-56664490.25</v>
      </c>
    </row>
    <row r="32" spans="1:3" ht="12.75">
      <c r="A32" s="64" t="s">
        <v>168</v>
      </c>
      <c r="B32" s="309">
        <v>-154642381.18999994</v>
      </c>
      <c r="C32" s="310">
        <v>-8712457.280000031</v>
      </c>
    </row>
    <row r="33" spans="1:3" ht="12.75">
      <c r="A33" s="64" t="s">
        <v>169</v>
      </c>
      <c r="B33" s="309">
        <v>-83819342.44000001</v>
      </c>
      <c r="C33" s="310">
        <v>149565079.98</v>
      </c>
    </row>
    <row r="34" spans="1:3" ht="12.75">
      <c r="A34" s="64" t="s">
        <v>170</v>
      </c>
      <c r="B34" s="309">
        <v>187441287.73999992</v>
      </c>
      <c r="C34" s="310">
        <v>378975593.0400001</v>
      </c>
    </row>
    <row r="35" spans="1:3" ht="12.75">
      <c r="A35" s="64" t="s">
        <v>171</v>
      </c>
      <c r="B35" s="309">
        <v>34896626.649999976</v>
      </c>
      <c r="C35" s="310">
        <v>109250726.19999999</v>
      </c>
    </row>
    <row r="36" spans="1:3" ht="24" customHeight="1">
      <c r="A36" s="64" t="s">
        <v>172</v>
      </c>
      <c r="B36" s="309">
        <v>268541523.65999985</v>
      </c>
      <c r="C36" s="310">
        <v>-292497020.5700002</v>
      </c>
    </row>
    <row r="37" spans="1:3" ht="12.75">
      <c r="A37" s="64" t="s">
        <v>173</v>
      </c>
      <c r="B37" s="309">
        <v>-6650604.429999992</v>
      </c>
      <c r="C37" s="310">
        <v>-6765072.280000001</v>
      </c>
    </row>
    <row r="38" spans="1:3" ht="12.75">
      <c r="A38" s="64" t="s">
        <v>174</v>
      </c>
      <c r="B38" s="309">
        <v>29507801.249999642</v>
      </c>
      <c r="C38" s="310">
        <v>-31195292.21000004</v>
      </c>
    </row>
    <row r="39" spans="1:3" ht="12.75">
      <c r="A39" s="64" t="s">
        <v>175</v>
      </c>
      <c r="B39" s="309">
        <v>281873831.63999987</v>
      </c>
      <c r="C39" s="310">
        <v>366523139.77</v>
      </c>
    </row>
    <row r="40" spans="1:3" ht="12.75">
      <c r="A40" s="64" t="s">
        <v>176</v>
      </c>
      <c r="B40" s="309">
        <v>-1146567416.560001</v>
      </c>
      <c r="C40" s="310">
        <v>-516639776.06000066</v>
      </c>
    </row>
    <row r="41" spans="1:3" ht="24" customHeight="1">
      <c r="A41" s="64" t="s">
        <v>177</v>
      </c>
      <c r="B41" s="309">
        <v>95018325.25</v>
      </c>
      <c r="C41" s="310">
        <v>-1613274.9700000286</v>
      </c>
    </row>
    <row r="42" spans="1:3" ht="12.75">
      <c r="A42" s="71" t="s">
        <v>178</v>
      </c>
      <c r="B42" s="305">
        <v>213173304.32999802</v>
      </c>
      <c r="C42" s="306">
        <v>1349987500.6399941</v>
      </c>
    </row>
    <row r="43" spans="1:3" s="55" customFormat="1" ht="12.75">
      <c r="A43" s="64" t="s">
        <v>179</v>
      </c>
      <c r="B43" s="309">
        <v>-47005459.74000001</v>
      </c>
      <c r="C43" s="310">
        <v>-44794648.94</v>
      </c>
    </row>
    <row r="44" spans="1:3" s="55" customFormat="1" ht="12.75">
      <c r="A44" s="71" t="s">
        <v>263</v>
      </c>
      <c r="B44" s="313">
        <v>166167844.58999825</v>
      </c>
      <c r="C44" s="314">
        <v>1305192851.699994</v>
      </c>
    </row>
    <row r="45" spans="1:3" s="55" customFormat="1" ht="12.75">
      <c r="A45" s="72" t="s">
        <v>180</v>
      </c>
      <c r="B45" s="73">
        <v>0</v>
      </c>
      <c r="C45" s="74">
        <v>0</v>
      </c>
    </row>
    <row r="46" spans="1:3" s="55" customFormat="1" ht="12.75">
      <c r="A46" s="75" t="s">
        <v>181</v>
      </c>
      <c r="B46" s="313">
        <v>166167844.58999825</v>
      </c>
      <c r="C46" s="314">
        <v>1305192851.699994</v>
      </c>
    </row>
    <row r="47" spans="1:3" s="55" customFormat="1" ht="12.75">
      <c r="A47" s="360"/>
      <c r="B47" s="361"/>
      <c r="C47" s="362"/>
    </row>
    <row r="48" spans="1:3" ht="15" customHeight="1">
      <c r="A48" s="357" t="s">
        <v>182</v>
      </c>
      <c r="B48" s="358"/>
      <c r="C48" s="359"/>
    </row>
    <row r="49" spans="1:3" ht="12.75">
      <c r="A49" s="76" t="s">
        <v>19</v>
      </c>
      <c r="B49" s="77">
        <v>2013</v>
      </c>
      <c r="C49" s="78">
        <v>2012</v>
      </c>
    </row>
    <row r="50" spans="1:3" ht="12.75">
      <c r="A50" s="66" t="s">
        <v>183</v>
      </c>
      <c r="B50" s="67"/>
      <c r="C50" s="68"/>
    </row>
    <row r="51" spans="1:3" ht="12.75" hidden="1" outlineLevel="1">
      <c r="A51" s="64" t="s">
        <v>184</v>
      </c>
      <c r="B51" s="69">
        <v>0</v>
      </c>
      <c r="C51" s="70">
        <v>0</v>
      </c>
    </row>
    <row r="52" spans="1:3" ht="12.75" hidden="1" outlineLevel="1">
      <c r="A52" s="64" t="s">
        <v>185</v>
      </c>
      <c r="B52" s="69">
        <v>0</v>
      </c>
      <c r="C52" s="70">
        <v>0</v>
      </c>
    </row>
    <row r="53" spans="1:3" ht="12.75" hidden="1" outlineLevel="1">
      <c r="A53" s="64" t="s">
        <v>186</v>
      </c>
      <c r="B53" s="69">
        <v>0</v>
      </c>
      <c r="C53" s="70">
        <v>0</v>
      </c>
    </row>
    <row r="54" spans="1:3" ht="12.75" hidden="1" outlineLevel="1">
      <c r="A54" s="64" t="s">
        <v>187</v>
      </c>
      <c r="B54" s="69">
        <v>0</v>
      </c>
      <c r="C54" s="70">
        <v>0</v>
      </c>
    </row>
    <row r="55" spans="1:3" ht="12.75" hidden="1" outlineLevel="1">
      <c r="A55" s="64" t="s">
        <v>188</v>
      </c>
      <c r="B55" s="69">
        <v>0</v>
      </c>
      <c r="C55" s="70">
        <v>0</v>
      </c>
    </row>
    <row r="56" spans="1:3" ht="12.75" collapsed="1">
      <c r="A56" s="64" t="s">
        <v>189</v>
      </c>
      <c r="B56" s="309">
        <v>149307678.91999745</v>
      </c>
      <c r="C56" s="310">
        <v>-1245741265.200002</v>
      </c>
    </row>
    <row r="57" spans="1:3" ht="12.75">
      <c r="A57" s="79" t="s">
        <v>190</v>
      </c>
      <c r="B57" s="309">
        <v>268132753.53</v>
      </c>
      <c r="C57" s="310">
        <v>247981696.6099996</v>
      </c>
    </row>
    <row r="58" spans="1:3" ht="12.75">
      <c r="A58" s="64" t="s">
        <v>191</v>
      </c>
      <c r="B58" s="309">
        <v>37223541.50000024</v>
      </c>
      <c r="C58" s="310">
        <v>10850503.010000229</v>
      </c>
    </row>
    <row r="59" spans="1:3" ht="12.75">
      <c r="A59" s="64" t="s">
        <v>192</v>
      </c>
      <c r="B59" s="309">
        <v>-117125595.34000063</v>
      </c>
      <c r="C59" s="310">
        <v>162041894.69999897</v>
      </c>
    </row>
    <row r="60" spans="1:3" ht="12.75">
      <c r="A60" s="64" t="s">
        <v>469</v>
      </c>
      <c r="B60" s="309">
        <v>323067349.2300005</v>
      </c>
      <c r="C60" s="310">
        <v>-336850000</v>
      </c>
    </row>
    <row r="61" spans="1:3" ht="24">
      <c r="A61" s="64" t="s">
        <v>193</v>
      </c>
      <c r="B61" s="309">
        <v>-178660169.26</v>
      </c>
      <c r="C61" s="310">
        <v>-576771547.1599995</v>
      </c>
    </row>
    <row r="62" spans="1:3" ht="12.75">
      <c r="A62" s="64" t="s">
        <v>194</v>
      </c>
      <c r="B62" s="309">
        <v>636311862.7399971</v>
      </c>
      <c r="C62" s="310">
        <v>1004383881.3799999</v>
      </c>
    </row>
    <row r="63" spans="1:3" ht="24" customHeight="1">
      <c r="A63" s="79" t="s">
        <v>195</v>
      </c>
      <c r="B63" s="309">
        <v>-7750061.26</v>
      </c>
      <c r="C63" s="310">
        <v>-3015291.66</v>
      </c>
    </row>
    <row r="64" spans="1:3" ht="12.75">
      <c r="A64" s="64" t="s">
        <v>196</v>
      </c>
      <c r="B64" s="309">
        <v>41877.76</v>
      </c>
      <c r="C64" s="310">
        <v>422951.27</v>
      </c>
    </row>
    <row r="65" spans="1:3" ht="12.75">
      <c r="A65" s="75" t="s">
        <v>197</v>
      </c>
      <c r="B65" s="313">
        <v>1110549237.819994</v>
      </c>
      <c r="C65" s="314">
        <v>-736697177.0500028</v>
      </c>
    </row>
    <row r="66" spans="1:3" ht="12.75">
      <c r="A66" s="66" t="s">
        <v>198</v>
      </c>
      <c r="B66" s="307"/>
      <c r="C66" s="308"/>
    </row>
    <row r="67" spans="1:3" ht="12.75">
      <c r="A67" s="64" t="s">
        <v>199</v>
      </c>
      <c r="B67" s="309">
        <v>1027321533.1399999</v>
      </c>
      <c r="C67" s="310">
        <v>353967980.15000004</v>
      </c>
    </row>
    <row r="68" spans="1:3" ht="12.75">
      <c r="A68" s="64" t="s">
        <v>200</v>
      </c>
      <c r="B68" s="309">
        <v>-931168568.58</v>
      </c>
      <c r="C68" s="310">
        <v>-1207036620.85</v>
      </c>
    </row>
    <row r="69" spans="1:3" ht="12.75">
      <c r="A69" s="64" t="s">
        <v>201</v>
      </c>
      <c r="B69" s="309">
        <v>0</v>
      </c>
      <c r="C69" s="310">
        <v>0</v>
      </c>
    </row>
    <row r="70" spans="1:3" ht="12.75">
      <c r="A70" s="64" t="s">
        <v>202</v>
      </c>
      <c r="B70" s="309">
        <v>-41273771.2</v>
      </c>
      <c r="C70" s="310">
        <v>-38431007.11</v>
      </c>
    </row>
    <row r="71" spans="1:3" ht="12.75">
      <c r="A71" s="64" t="s">
        <v>203</v>
      </c>
      <c r="B71" s="309">
        <v>-18081000</v>
      </c>
      <c r="C71" s="310">
        <v>-13090657</v>
      </c>
    </row>
    <row r="72" spans="1:3" ht="12.75">
      <c r="A72" s="75" t="s">
        <v>204</v>
      </c>
      <c r="B72" s="313">
        <v>36798193.35999982</v>
      </c>
      <c r="C72" s="314">
        <v>-904590304.8099998</v>
      </c>
    </row>
    <row r="73" spans="1:3" ht="12.75">
      <c r="A73" s="64" t="s">
        <v>205</v>
      </c>
      <c r="B73" s="309">
        <v>1313515275.769992</v>
      </c>
      <c r="C73" s="310">
        <v>-336094630.16000855</v>
      </c>
    </row>
    <row r="74" spans="1:3" ht="12.75">
      <c r="A74" s="64" t="s">
        <v>206</v>
      </c>
      <c r="B74" s="309"/>
      <c r="C74" s="310"/>
    </row>
    <row r="75" spans="1:3" ht="12.75">
      <c r="A75" s="64" t="s">
        <v>207</v>
      </c>
      <c r="B75" s="309">
        <v>1425371703.33</v>
      </c>
      <c r="C75" s="310">
        <v>2580143773.29</v>
      </c>
    </row>
    <row r="76" spans="1:3" ht="12.75">
      <c r="A76" s="64" t="s">
        <v>205</v>
      </c>
      <c r="B76" s="309">
        <v>1313515275.7699919</v>
      </c>
      <c r="C76" s="310">
        <v>-336094630.16000855</v>
      </c>
    </row>
    <row r="77" spans="1:3" ht="12.75">
      <c r="A77" s="75" t="s">
        <v>208</v>
      </c>
      <c r="B77" s="313">
        <v>2738886979.099992</v>
      </c>
      <c r="C77" s="314">
        <v>2243999143.36</v>
      </c>
    </row>
    <row r="78" spans="1:3" ht="24">
      <c r="A78" s="64" t="s">
        <v>209</v>
      </c>
      <c r="B78" s="309">
        <v>2369957196.44</v>
      </c>
      <c r="C78" s="310">
        <v>2207960151.08</v>
      </c>
    </row>
    <row r="79" spans="1:3" ht="12.75">
      <c r="A79" s="64" t="s">
        <v>210</v>
      </c>
      <c r="B79" s="309">
        <v>161676889.94</v>
      </c>
      <c r="C79" s="310">
        <v>36038992.28</v>
      </c>
    </row>
    <row r="80" spans="1:3" ht="12.75">
      <c r="A80" s="64" t="s">
        <v>470</v>
      </c>
      <c r="B80" s="309">
        <v>87479715.03</v>
      </c>
      <c r="C80" s="310">
        <v>0</v>
      </c>
    </row>
    <row r="81" spans="1:3" ht="12.75">
      <c r="A81" s="64" t="s">
        <v>471</v>
      </c>
      <c r="B81" s="309">
        <v>119743177.81</v>
      </c>
      <c r="C81" s="310">
        <v>0</v>
      </c>
    </row>
    <row r="82" spans="1:3" ht="12" customHeight="1">
      <c r="A82" s="75" t="s">
        <v>208</v>
      </c>
      <c r="B82" s="313">
        <v>2738856979.2200003</v>
      </c>
      <c r="C82" s="314">
        <v>2243999143.36</v>
      </c>
    </row>
    <row r="83" spans="1:3" ht="12" customHeight="1">
      <c r="A83" s="80" t="s">
        <v>211</v>
      </c>
      <c r="B83" s="307"/>
      <c r="C83" s="308"/>
    </row>
    <row r="84" spans="1:3" ht="12.75">
      <c r="A84" s="64" t="s">
        <v>212</v>
      </c>
      <c r="B84" s="309">
        <v>-219873281.91000003</v>
      </c>
      <c r="C84" s="310">
        <v>-246556866.97</v>
      </c>
    </row>
    <row r="85" spans="1:3" ht="12.75">
      <c r="A85" s="64" t="s">
        <v>213</v>
      </c>
      <c r="B85" s="309">
        <v>991696854.5699999</v>
      </c>
      <c r="C85" s="310">
        <v>896360722.15</v>
      </c>
    </row>
    <row r="86" spans="1:3" ht="12.75">
      <c r="A86" s="64" t="s">
        <v>214</v>
      </c>
      <c r="B86" s="309">
        <v>148984106.86</v>
      </c>
      <c r="C86" s="310" t="s">
        <v>0</v>
      </c>
    </row>
    <row r="87" spans="1:3" ht="12.75" customHeight="1">
      <c r="A87" s="253" t="s">
        <v>453</v>
      </c>
      <c r="B87" s="81"/>
      <c r="C87" s="82"/>
    </row>
    <row r="88" spans="1:3" ht="12.75" customHeight="1">
      <c r="A88" s="348" t="s">
        <v>464</v>
      </c>
      <c r="B88" s="348"/>
      <c r="C88" s="348"/>
    </row>
    <row r="89" spans="1:3" ht="12.75">
      <c r="A89" s="348" t="s">
        <v>1</v>
      </c>
      <c r="B89" s="348"/>
      <c r="C89" s="348"/>
    </row>
  </sheetData>
  <sheetProtection formatCells="0" formatColumns="0" formatRows="0" sort="0" autoFilter="0" pivotTables="0"/>
  <mergeCells count="5">
    <mergeCell ref="A48:C48"/>
    <mergeCell ref="A47:C47"/>
    <mergeCell ref="A3:C3"/>
    <mergeCell ref="A89:C89"/>
    <mergeCell ref="A88:C88"/>
  </mergeCells>
  <hyperlinks>
    <hyperlink ref="A1" location="'Table Of Contents'!A1" display="'Table Of Contents'!A1"/>
  </hyperlinks>
  <printOptions/>
  <pageMargins left="0.75" right="0.75" top="1" bottom="1" header="0.5" footer="0.5"/>
  <pageSetup horizontalDpi="600" verticalDpi="600" orientation="portrait" paperSize="9" r:id="rId1"/>
  <headerFooter alignWithMargins="0">
    <oddFooter>&amp;LDL IFRS figures YE2013&amp;R&amp;A</oddFooter>
  </headerFooter>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indexed="8"/>
  </sheetPr>
  <dimension ref="A1:K60"/>
  <sheetViews>
    <sheetView view="pageBreakPreview" zoomScaleSheetLayoutView="100" workbookViewId="0" topLeftCell="A1">
      <selection activeCell="H43" sqref="H43"/>
    </sheetView>
  </sheetViews>
  <sheetFormatPr defaultColWidth="9.140625" defaultRowHeight="12.75"/>
  <cols>
    <col min="1" max="1" width="63.8515625" style="0" customWidth="1"/>
    <col min="2" max="4" width="8.7109375" style="0" customWidth="1"/>
    <col min="5" max="5" width="11.28125" style="0" bestFit="1" customWidth="1"/>
    <col min="6" max="8" width="8.7109375" style="0" customWidth="1"/>
    <col min="9" max="11" width="9.140625" style="34" customWidth="1"/>
  </cols>
  <sheetData>
    <row r="1" spans="1:8" ht="12.75">
      <c r="A1" s="33" t="s">
        <v>17</v>
      </c>
      <c r="B1" s="14"/>
      <c r="C1" s="14"/>
      <c r="D1" s="14"/>
      <c r="E1" s="34"/>
      <c r="F1" s="34"/>
      <c r="G1" s="34"/>
      <c r="H1" s="34"/>
    </row>
    <row r="2" spans="1:8" ht="15" customHeight="1">
      <c r="A2" s="83"/>
      <c r="B2" s="83"/>
      <c r="C2" s="83"/>
      <c r="D2" s="83"/>
      <c r="E2" s="83"/>
      <c r="F2" s="83"/>
      <c r="G2" s="83"/>
      <c r="H2" s="83"/>
    </row>
    <row r="3" spans="1:8" ht="15" customHeight="1">
      <c r="A3" s="366" t="s">
        <v>215</v>
      </c>
      <c r="B3" s="367"/>
      <c r="C3" s="367"/>
      <c r="D3" s="367"/>
      <c r="E3" s="367"/>
      <c r="F3" s="367"/>
      <c r="G3" s="367"/>
      <c r="H3" s="342"/>
    </row>
    <row r="4" spans="1:8" ht="24" customHeight="1">
      <c r="A4" s="84" t="s">
        <v>19</v>
      </c>
      <c r="B4" s="85" t="s">
        <v>216</v>
      </c>
      <c r="C4" s="85" t="s">
        <v>217</v>
      </c>
      <c r="D4" s="85" t="s">
        <v>218</v>
      </c>
      <c r="E4" s="85" t="s">
        <v>219</v>
      </c>
      <c r="F4" s="85" t="s">
        <v>220</v>
      </c>
      <c r="G4" s="85" t="s">
        <v>221</v>
      </c>
      <c r="H4" s="85" t="s">
        <v>222</v>
      </c>
    </row>
    <row r="5" spans="1:8" ht="12.75">
      <c r="A5" s="86" t="s">
        <v>68</v>
      </c>
      <c r="B5" s="86"/>
      <c r="C5" s="86"/>
      <c r="D5" s="86"/>
      <c r="E5" s="86"/>
      <c r="F5" s="86"/>
      <c r="G5" s="86"/>
      <c r="H5" s="86"/>
    </row>
    <row r="6" spans="1:8" ht="12.75">
      <c r="A6" s="87" t="s">
        <v>69</v>
      </c>
      <c r="B6" s="315">
        <v>-1540335165.57</v>
      </c>
      <c r="C6" s="315">
        <v>-776320598.56</v>
      </c>
      <c r="D6" s="315">
        <v>0</v>
      </c>
      <c r="E6" s="315">
        <v>0</v>
      </c>
      <c r="F6" s="315">
        <v>0</v>
      </c>
      <c r="G6" s="315">
        <v>0</v>
      </c>
      <c r="H6" s="315">
        <v>-2316655764.13</v>
      </c>
    </row>
    <row r="7" spans="1:8" ht="12.75">
      <c r="A7" s="88" t="s">
        <v>73</v>
      </c>
      <c r="B7" s="316">
        <v>-1500957570.91</v>
      </c>
      <c r="C7" s="316">
        <v>-475327811.62</v>
      </c>
      <c r="D7" s="316">
        <v>0</v>
      </c>
      <c r="E7" s="316">
        <v>0</v>
      </c>
      <c r="F7" s="316">
        <v>0</v>
      </c>
      <c r="G7" s="316">
        <v>0</v>
      </c>
      <c r="H7" s="316">
        <v>-1976285382.53</v>
      </c>
    </row>
    <row r="8" spans="1:8" ht="12.75">
      <c r="A8" s="87" t="s">
        <v>77</v>
      </c>
      <c r="B8" s="315">
        <v>-33222611.6</v>
      </c>
      <c r="C8" s="315">
        <v>-30922950.27</v>
      </c>
      <c r="D8" s="315">
        <v>-37842106.62</v>
      </c>
      <c r="E8" s="315">
        <v>-57186169.72</v>
      </c>
      <c r="F8" s="315">
        <v>-28312329.43</v>
      </c>
      <c r="G8" s="315">
        <v>47241995.47</v>
      </c>
      <c r="H8" s="315">
        <v>-140244172.17</v>
      </c>
    </row>
    <row r="9" spans="1:8" ht="12.75">
      <c r="A9" s="89" t="s">
        <v>76</v>
      </c>
      <c r="B9" s="317"/>
      <c r="C9" s="317"/>
      <c r="D9" s="317"/>
      <c r="E9" s="317"/>
      <c r="F9" s="317"/>
      <c r="G9" s="317"/>
      <c r="H9" s="317"/>
    </row>
    <row r="10" spans="1:8" ht="12.75">
      <c r="A10" s="87" t="s">
        <v>223</v>
      </c>
      <c r="B10" s="315">
        <v>-711609997.89</v>
      </c>
      <c r="C10" s="315">
        <v>-31754299.01</v>
      </c>
      <c r="D10" s="315">
        <v>-129070689.05</v>
      </c>
      <c r="E10" s="315">
        <v>-7471249.92</v>
      </c>
      <c r="F10" s="315">
        <v>-78691473.81</v>
      </c>
      <c r="G10" s="315">
        <v>33957156.72</v>
      </c>
      <c r="H10" s="315">
        <v>-924640552.96</v>
      </c>
    </row>
    <row r="11" spans="1:8" ht="12.75">
      <c r="A11" s="87" t="s">
        <v>224</v>
      </c>
      <c r="B11" s="315">
        <v>-62009065.339999996</v>
      </c>
      <c r="C11" s="315">
        <v>0</v>
      </c>
      <c r="D11" s="315">
        <v>0</v>
      </c>
      <c r="E11" s="315">
        <v>0</v>
      </c>
      <c r="F11" s="315">
        <v>20723.03</v>
      </c>
      <c r="G11" s="315">
        <v>3150478.33</v>
      </c>
      <c r="H11" s="315">
        <v>-58837863.98</v>
      </c>
    </row>
    <row r="12" spans="1:8" ht="12.75">
      <c r="A12" s="87" t="s">
        <v>225</v>
      </c>
      <c r="B12" s="315">
        <v>-144915515.37</v>
      </c>
      <c r="C12" s="315">
        <v>-3207747.43</v>
      </c>
      <c r="D12" s="315">
        <v>-833.66</v>
      </c>
      <c r="E12" s="315">
        <v>-10.4</v>
      </c>
      <c r="F12" s="315">
        <v>-860000</v>
      </c>
      <c r="G12" s="315">
        <v>0</v>
      </c>
      <c r="H12" s="315">
        <v>-148984106.86</v>
      </c>
    </row>
    <row r="13" spans="1:8" ht="12.75">
      <c r="A13" s="87" t="s">
        <v>226</v>
      </c>
      <c r="B13" s="315">
        <v>-1302215.56</v>
      </c>
      <c r="C13" s="315">
        <v>0</v>
      </c>
      <c r="D13" s="315">
        <v>-90625</v>
      </c>
      <c r="E13" s="315">
        <v>0</v>
      </c>
      <c r="F13" s="315">
        <v>0</v>
      </c>
      <c r="G13" s="315">
        <v>0</v>
      </c>
      <c r="H13" s="315">
        <v>-1392840.56</v>
      </c>
    </row>
    <row r="14" spans="1:8" ht="13.5" customHeight="1">
      <c r="A14" s="87" t="s">
        <v>227</v>
      </c>
      <c r="B14" s="315">
        <v>-2738725555.08</v>
      </c>
      <c r="C14" s="315">
        <v>-4067451.27</v>
      </c>
      <c r="D14" s="315">
        <v>-51102427.52</v>
      </c>
      <c r="E14" s="315">
        <v>-412347.98</v>
      </c>
      <c r="F14" s="315">
        <v>-74334474.58</v>
      </c>
      <c r="G14" s="315">
        <v>0</v>
      </c>
      <c r="H14" s="315">
        <v>-2868642256.4300003</v>
      </c>
    </row>
    <row r="15" spans="1:8" ht="12.75">
      <c r="A15" s="87" t="s">
        <v>228</v>
      </c>
      <c r="B15" s="315">
        <v>-40399425.83</v>
      </c>
      <c r="C15" s="315">
        <v>-35497347.72</v>
      </c>
      <c r="D15" s="315">
        <v>-11551610.77</v>
      </c>
      <c r="E15" s="315">
        <v>0</v>
      </c>
      <c r="F15" s="315">
        <v>-1658214.02</v>
      </c>
      <c r="G15" s="315">
        <v>0</v>
      </c>
      <c r="H15" s="315">
        <v>-89106598.34</v>
      </c>
    </row>
    <row r="16" spans="1:8" ht="12.75">
      <c r="A16" s="87" t="s">
        <v>229</v>
      </c>
      <c r="B16" s="315">
        <v>15435219.78</v>
      </c>
      <c r="C16" s="315">
        <v>0</v>
      </c>
      <c r="D16" s="315">
        <v>0</v>
      </c>
      <c r="E16" s="315">
        <v>0</v>
      </c>
      <c r="F16" s="315">
        <v>0</v>
      </c>
      <c r="G16" s="315">
        <v>0</v>
      </c>
      <c r="H16" s="315">
        <v>15435219.78</v>
      </c>
    </row>
    <row r="17" spans="1:8" ht="12.75">
      <c r="A17" s="87" t="s">
        <v>230</v>
      </c>
      <c r="B17" s="315">
        <v>0</v>
      </c>
      <c r="C17" s="315">
        <v>-252084.94</v>
      </c>
      <c r="D17" s="315">
        <v>0</v>
      </c>
      <c r="E17" s="315">
        <v>0</v>
      </c>
      <c r="F17" s="315">
        <v>0</v>
      </c>
      <c r="G17" s="315">
        <v>0</v>
      </c>
      <c r="H17" s="315">
        <v>-252084.94</v>
      </c>
    </row>
    <row r="18" spans="1:8" ht="12.75">
      <c r="A18" s="87" t="s">
        <v>231</v>
      </c>
      <c r="B18" s="315">
        <v>-2743800.3</v>
      </c>
      <c r="C18" s="315">
        <v>-3144.62</v>
      </c>
      <c r="D18" s="315">
        <v>-67441</v>
      </c>
      <c r="E18" s="315">
        <v>0</v>
      </c>
      <c r="F18" s="315">
        <v>0</v>
      </c>
      <c r="G18" s="315">
        <v>0</v>
      </c>
      <c r="H18" s="315">
        <v>-2814385.92</v>
      </c>
    </row>
    <row r="19" spans="1:8" ht="12.75">
      <c r="A19" s="87" t="s">
        <v>232</v>
      </c>
      <c r="B19" s="315">
        <v>4700324.89</v>
      </c>
      <c r="C19" s="315">
        <v>0</v>
      </c>
      <c r="D19" s="315">
        <v>5552300.01</v>
      </c>
      <c r="E19" s="315">
        <v>0</v>
      </c>
      <c r="F19" s="315">
        <v>5126288.85</v>
      </c>
      <c r="G19" s="315">
        <v>0</v>
      </c>
      <c r="H19" s="315">
        <v>15378913.75</v>
      </c>
    </row>
    <row r="20" spans="1:8" ht="12.75">
      <c r="A20" s="87" t="s">
        <v>233</v>
      </c>
      <c r="B20" s="315">
        <v>49190.98</v>
      </c>
      <c r="C20" s="315">
        <v>0</v>
      </c>
      <c r="D20" s="315">
        <v>-4374088.35</v>
      </c>
      <c r="E20" s="315">
        <v>0</v>
      </c>
      <c r="F20" s="315">
        <v>0</v>
      </c>
      <c r="G20" s="315">
        <v>0</v>
      </c>
      <c r="H20" s="315">
        <v>-4324897.37</v>
      </c>
    </row>
    <row r="21" spans="1:8" ht="12.75">
      <c r="A21" s="87" t="s">
        <v>234</v>
      </c>
      <c r="B21" s="315">
        <v>-714716746.9300001</v>
      </c>
      <c r="C21" s="315">
        <v>16223233.819999998</v>
      </c>
      <c r="D21" s="315">
        <v>6667407.969999995</v>
      </c>
      <c r="E21" s="315">
        <v>-80770.32</v>
      </c>
      <c r="F21" s="315">
        <v>28266078.159999996</v>
      </c>
      <c r="G21" s="315">
        <v>0</v>
      </c>
      <c r="H21" s="315">
        <v>-663640797.3000002</v>
      </c>
    </row>
    <row r="22" spans="1:8" ht="12.75">
      <c r="A22" s="87" t="s">
        <v>235</v>
      </c>
      <c r="B22" s="315">
        <v>22035273.930000007</v>
      </c>
      <c r="C22" s="315">
        <v>0</v>
      </c>
      <c r="D22" s="315">
        <v>0</v>
      </c>
      <c r="E22" s="315">
        <v>0</v>
      </c>
      <c r="F22" s="315">
        <v>34574659</v>
      </c>
      <c r="G22" s="315">
        <v>4098741.04</v>
      </c>
      <c r="H22" s="315">
        <v>60708673.970000006</v>
      </c>
    </row>
    <row r="23" spans="1:8" ht="12.75">
      <c r="A23" s="87" t="s">
        <v>75</v>
      </c>
      <c r="B23" s="315">
        <v>5096462.86</v>
      </c>
      <c r="C23" s="315">
        <v>0</v>
      </c>
      <c r="D23" s="315">
        <v>0</v>
      </c>
      <c r="E23" s="315">
        <v>-28817</v>
      </c>
      <c r="F23" s="315">
        <v>0</v>
      </c>
      <c r="G23" s="315">
        <v>0</v>
      </c>
      <c r="H23" s="315">
        <v>5067645.86</v>
      </c>
    </row>
    <row r="24" spans="1:8" ht="12.75">
      <c r="A24" s="88" t="s">
        <v>236</v>
      </c>
      <c r="B24" s="316">
        <v>-4369105849.86</v>
      </c>
      <c r="C24" s="316">
        <v>-58558841.17000001</v>
      </c>
      <c r="D24" s="316">
        <v>-184038007.37</v>
      </c>
      <c r="E24" s="316">
        <v>-7993195.620000001</v>
      </c>
      <c r="F24" s="316">
        <v>-87556413.37000003</v>
      </c>
      <c r="G24" s="316">
        <v>41206376.089999996</v>
      </c>
      <c r="H24" s="316">
        <v>-4666045931.300001</v>
      </c>
    </row>
    <row r="25" spans="1:8" ht="12.75">
      <c r="A25" s="87" t="s">
        <v>78</v>
      </c>
      <c r="B25" s="315">
        <v>-2346675.02</v>
      </c>
      <c r="C25" s="315">
        <v>20426.79</v>
      </c>
      <c r="D25" s="315">
        <v>-41197.1</v>
      </c>
      <c r="E25" s="315">
        <v>0</v>
      </c>
      <c r="F25" s="315">
        <v>97279.19</v>
      </c>
      <c r="G25" s="315">
        <v>-64708.51</v>
      </c>
      <c r="H25" s="315">
        <v>-2334874.65</v>
      </c>
    </row>
    <row r="26" spans="1:8" ht="12.75">
      <c r="A26" s="88" t="s">
        <v>80</v>
      </c>
      <c r="B26" s="316">
        <v>-5905632707.39</v>
      </c>
      <c r="C26" s="316">
        <v>-564789176.27</v>
      </c>
      <c r="D26" s="316">
        <v>-221921311.09</v>
      </c>
      <c r="E26" s="316">
        <v>-65179365.34</v>
      </c>
      <c r="F26" s="316">
        <v>-115771463.61</v>
      </c>
      <c r="G26" s="316">
        <v>88383663.05</v>
      </c>
      <c r="H26" s="316">
        <v>-6784910360.65</v>
      </c>
    </row>
    <row r="27" spans="1:8" ht="12.75">
      <c r="A27" s="87" t="s">
        <v>237</v>
      </c>
      <c r="B27" s="315">
        <v>63534777.61</v>
      </c>
      <c r="C27" s="315">
        <v>55812182.910000004</v>
      </c>
      <c r="D27" s="315">
        <v>17828554.91</v>
      </c>
      <c r="E27" s="315">
        <v>25306734.310000002</v>
      </c>
      <c r="F27" s="315">
        <v>-74098487.28999999</v>
      </c>
      <c r="G27" s="315">
        <v>-88383762.45000002</v>
      </c>
      <c r="H27" s="315">
        <v>0</v>
      </c>
    </row>
    <row r="28" spans="1:8" ht="12.75">
      <c r="A28" s="88" t="s">
        <v>238</v>
      </c>
      <c r="B28" s="316">
        <v>-5842097929.780001</v>
      </c>
      <c r="C28" s="316">
        <v>-508976993.35999995</v>
      </c>
      <c r="D28" s="316">
        <v>-204092756.18</v>
      </c>
      <c r="E28" s="316">
        <v>-39872631.03</v>
      </c>
      <c r="F28" s="316">
        <v>-189869950.89999998</v>
      </c>
      <c r="G28" s="316">
        <v>-99.40000002086163</v>
      </c>
      <c r="H28" s="316">
        <v>-6784910360.65</v>
      </c>
    </row>
    <row r="29" spans="1:8" ht="12.75">
      <c r="A29" s="87" t="s">
        <v>239</v>
      </c>
      <c r="B29" s="315">
        <v>-245929876.625</v>
      </c>
      <c r="C29" s="315">
        <v>4338487.1651</v>
      </c>
      <c r="D29" s="315">
        <v>-41656535.84</v>
      </c>
      <c r="E29" s="315">
        <v>-16842453.3</v>
      </c>
      <c r="F29" s="315">
        <v>20451940.2672</v>
      </c>
      <c r="G29" s="315">
        <v>0</v>
      </c>
      <c r="H29" s="315">
        <v>-279638438.3327</v>
      </c>
    </row>
    <row r="30" spans="1:8" ht="12.75">
      <c r="A30" s="88" t="s">
        <v>240</v>
      </c>
      <c r="B30" s="316">
        <v>-136559374.866213</v>
      </c>
      <c r="C30" s="316">
        <v>-34296944.4262051</v>
      </c>
      <c r="D30" s="316">
        <v>-12330617.8431909</v>
      </c>
      <c r="E30" s="316">
        <v>-18112942.8090544</v>
      </c>
      <c r="F30" s="316">
        <v>10069466.7707294</v>
      </c>
      <c r="G30" s="316">
        <v>0</v>
      </c>
      <c r="H30" s="316">
        <v>-191230413.173934</v>
      </c>
    </row>
    <row r="31" spans="1:8" ht="12.75">
      <c r="A31" s="90"/>
      <c r="B31" s="90"/>
      <c r="C31" s="90"/>
      <c r="D31" s="90"/>
      <c r="E31" s="90"/>
      <c r="F31" s="90"/>
      <c r="G31" s="90"/>
      <c r="H31" s="90"/>
    </row>
    <row r="32" spans="1:8" ht="14.25" customHeight="1">
      <c r="A32" s="366" t="s">
        <v>241</v>
      </c>
      <c r="B32" s="367"/>
      <c r="C32" s="367"/>
      <c r="D32" s="367"/>
      <c r="E32" s="367"/>
      <c r="F32" s="367"/>
      <c r="G32" s="367"/>
      <c r="H32" s="342"/>
    </row>
    <row r="33" spans="1:11" ht="24" customHeight="1">
      <c r="A33" s="84" t="s">
        <v>19</v>
      </c>
      <c r="B33" s="261" t="s">
        <v>242</v>
      </c>
      <c r="C33" s="85" t="s">
        <v>217</v>
      </c>
      <c r="D33" s="85" t="s">
        <v>218</v>
      </c>
      <c r="E33" s="85" t="s">
        <v>243</v>
      </c>
      <c r="F33" s="85" t="s">
        <v>220</v>
      </c>
      <c r="G33" s="85" t="s">
        <v>221</v>
      </c>
      <c r="H33" s="85" t="s">
        <v>222</v>
      </c>
      <c r="J33"/>
      <c r="K33"/>
    </row>
    <row r="34" spans="1:11" ht="12.75">
      <c r="A34" s="86" t="s">
        <v>68</v>
      </c>
      <c r="B34" s="86"/>
      <c r="C34" s="86"/>
      <c r="D34" s="86"/>
      <c r="E34" s="86"/>
      <c r="F34" s="86"/>
      <c r="G34" s="86"/>
      <c r="H34" s="86"/>
      <c r="J34"/>
      <c r="K34"/>
    </row>
    <row r="35" spans="1:11" ht="14.25" customHeight="1">
      <c r="A35" s="87" t="s">
        <v>69</v>
      </c>
      <c r="B35" s="315">
        <v>-1689989992.64</v>
      </c>
      <c r="C35" s="315">
        <v>-860094054.34</v>
      </c>
      <c r="D35" s="315">
        <v>0</v>
      </c>
      <c r="E35" s="315">
        <v>0</v>
      </c>
      <c r="F35" s="315">
        <v>0</v>
      </c>
      <c r="G35" s="315">
        <v>0</v>
      </c>
      <c r="H35" s="315">
        <v>-2550084046.98</v>
      </c>
      <c r="J35"/>
      <c r="K35"/>
    </row>
    <row r="36" spans="1:11" ht="14.25" customHeight="1">
      <c r="A36" s="88" t="s">
        <v>73</v>
      </c>
      <c r="B36" s="316">
        <v>-1655711880.87</v>
      </c>
      <c r="C36" s="316">
        <v>-766974904.13</v>
      </c>
      <c r="D36" s="316">
        <v>0</v>
      </c>
      <c r="E36" s="316">
        <v>0</v>
      </c>
      <c r="F36" s="316">
        <v>0</v>
      </c>
      <c r="G36" s="316">
        <v>0</v>
      </c>
      <c r="H36" s="316">
        <v>-2422686785</v>
      </c>
      <c r="J36"/>
      <c r="K36"/>
    </row>
    <row r="37" spans="1:11" ht="14.25" customHeight="1">
      <c r="A37" s="87" t="s">
        <v>77</v>
      </c>
      <c r="B37" s="315">
        <v>-6774019.76</v>
      </c>
      <c r="C37" s="315">
        <v>-32292314.82</v>
      </c>
      <c r="D37" s="315">
        <v>-38362896.52</v>
      </c>
      <c r="E37" s="315">
        <v>-66701012.02</v>
      </c>
      <c r="F37" s="315">
        <v>-27511234.93</v>
      </c>
      <c r="G37" s="315">
        <v>50816959.39</v>
      </c>
      <c r="H37" s="315">
        <v>-120824518.66</v>
      </c>
      <c r="J37"/>
      <c r="K37"/>
    </row>
    <row r="38" spans="1:11" ht="14.25" customHeight="1">
      <c r="A38" s="89" t="s">
        <v>76</v>
      </c>
      <c r="B38" s="317"/>
      <c r="C38" s="317"/>
      <c r="D38" s="317"/>
      <c r="E38" s="317"/>
      <c r="F38" s="317"/>
      <c r="G38" s="317"/>
      <c r="H38" s="317"/>
      <c r="J38"/>
      <c r="K38"/>
    </row>
    <row r="39" spans="1:11" ht="14.25" customHeight="1">
      <c r="A39" s="87" t="s">
        <v>223</v>
      </c>
      <c r="B39" s="315">
        <v>-662298886.774191</v>
      </c>
      <c r="C39" s="315">
        <v>-28631773.45</v>
      </c>
      <c r="D39" s="315">
        <v>-130695322.96</v>
      </c>
      <c r="E39" s="315">
        <v>-10110560.22</v>
      </c>
      <c r="F39" s="315">
        <v>-127123220.16</v>
      </c>
      <c r="G39" s="315">
        <v>47303370.38</v>
      </c>
      <c r="H39" s="315">
        <v>-911556393.184191</v>
      </c>
      <c r="J39"/>
      <c r="K39"/>
    </row>
    <row r="40" spans="1:11" ht="14.25" customHeight="1">
      <c r="A40" s="87" t="s">
        <v>224</v>
      </c>
      <c r="B40" s="315">
        <v>-62452153.77</v>
      </c>
      <c r="C40" s="315">
        <v>0</v>
      </c>
      <c r="D40" s="315">
        <v>0</v>
      </c>
      <c r="E40" s="315">
        <v>0</v>
      </c>
      <c r="F40" s="315">
        <v>-18977.34</v>
      </c>
      <c r="G40" s="315">
        <v>3205311.14</v>
      </c>
      <c r="H40" s="315">
        <v>-59265819.97</v>
      </c>
      <c r="J40"/>
      <c r="K40"/>
    </row>
    <row r="41" spans="1:11" ht="14.25" customHeight="1">
      <c r="A41" s="87" t="s">
        <v>225</v>
      </c>
      <c r="B41" s="315">
        <v>-255884629.9045795</v>
      </c>
      <c r="C41" s="315">
        <v>-4724121.06</v>
      </c>
      <c r="D41" s="315">
        <v>-831.44</v>
      </c>
      <c r="E41" s="315">
        <v>-10.4</v>
      </c>
      <c r="F41" s="315">
        <v>0</v>
      </c>
      <c r="G41" s="315">
        <v>0</v>
      </c>
      <c r="H41" s="315">
        <v>-260609592.8045795</v>
      </c>
      <c r="J41"/>
      <c r="K41"/>
    </row>
    <row r="42" spans="1:11" ht="14.25" customHeight="1">
      <c r="A42" s="87" t="s">
        <v>226</v>
      </c>
      <c r="B42" s="315">
        <v>-1288938.88</v>
      </c>
      <c r="C42" s="315">
        <v>0</v>
      </c>
      <c r="D42" s="315">
        <v>-487887.29</v>
      </c>
      <c r="E42" s="315">
        <v>0</v>
      </c>
      <c r="F42" s="315">
        <v>0</v>
      </c>
      <c r="G42" s="315">
        <v>0</v>
      </c>
      <c r="H42" s="315">
        <v>-1776826.17</v>
      </c>
      <c r="J42"/>
      <c r="K42"/>
    </row>
    <row r="43" spans="1:11" ht="14.25" customHeight="1">
      <c r="A43" s="87" t="s">
        <v>227</v>
      </c>
      <c r="B43" s="315">
        <v>588988749.0907406</v>
      </c>
      <c r="C43" s="315">
        <v>2494396.64</v>
      </c>
      <c r="D43" s="315">
        <v>15003417.64</v>
      </c>
      <c r="E43" s="315">
        <v>-1228059.46</v>
      </c>
      <c r="F43" s="315">
        <v>88226330.3</v>
      </c>
      <c r="G43" s="315">
        <v>0</v>
      </c>
      <c r="H43" s="315">
        <v>693484834.2107404</v>
      </c>
      <c r="J43"/>
      <c r="K43"/>
    </row>
    <row r="44" spans="1:11" ht="14.25" customHeight="1">
      <c r="A44" s="87" t="s">
        <v>228</v>
      </c>
      <c r="B44" s="315">
        <v>-61313203.84</v>
      </c>
      <c r="C44" s="315">
        <v>-36274870.77</v>
      </c>
      <c r="D44" s="315">
        <v>23492742.86</v>
      </c>
      <c r="E44" s="315">
        <v>0</v>
      </c>
      <c r="F44" s="315">
        <v>-45468997.32</v>
      </c>
      <c r="G44" s="315">
        <v>0</v>
      </c>
      <c r="H44" s="315">
        <v>-119564329.07</v>
      </c>
      <c r="J44"/>
      <c r="K44"/>
    </row>
    <row r="45" spans="1:11" ht="14.25" customHeight="1">
      <c r="A45" s="87" t="s">
        <v>229</v>
      </c>
      <c r="B45" s="315">
        <v>73568055.82</v>
      </c>
      <c r="C45" s="315">
        <v>527468.54</v>
      </c>
      <c r="D45" s="315">
        <v>50000</v>
      </c>
      <c r="E45" s="315">
        <v>0</v>
      </c>
      <c r="F45" s="315">
        <v>28000</v>
      </c>
      <c r="G45" s="315">
        <v>0</v>
      </c>
      <c r="H45" s="315">
        <v>74173524.36</v>
      </c>
      <c r="J45"/>
      <c r="K45"/>
    </row>
    <row r="46" spans="1:11" ht="14.25" customHeight="1">
      <c r="A46" s="87" t="s">
        <v>230</v>
      </c>
      <c r="B46" s="315">
        <v>0</v>
      </c>
      <c r="C46" s="315">
        <v>-209320</v>
      </c>
      <c r="D46" s="315">
        <v>0</v>
      </c>
      <c r="E46" s="315">
        <v>0</v>
      </c>
      <c r="F46" s="315">
        <v>0</v>
      </c>
      <c r="G46" s="315">
        <v>0</v>
      </c>
      <c r="H46" s="315">
        <v>-209320</v>
      </c>
      <c r="J46"/>
      <c r="K46"/>
    </row>
    <row r="47" spans="1:11" ht="14.25" customHeight="1">
      <c r="A47" s="87" t="s">
        <v>231</v>
      </c>
      <c r="B47" s="315">
        <v>-132468.03</v>
      </c>
      <c r="C47" s="315">
        <v>162325.17</v>
      </c>
      <c r="D47" s="315">
        <v>12</v>
      </c>
      <c r="E47" s="315">
        <v>0</v>
      </c>
      <c r="F47" s="315">
        <v>0</v>
      </c>
      <c r="G47" s="315">
        <v>0</v>
      </c>
      <c r="H47" s="315">
        <v>29869.14</v>
      </c>
      <c r="J47"/>
      <c r="K47"/>
    </row>
    <row r="48" spans="1:11" ht="14.25" customHeight="1">
      <c r="A48" s="87" t="s">
        <v>232</v>
      </c>
      <c r="B48" s="315">
        <v>2581398.09</v>
      </c>
      <c r="C48" s="315">
        <v>0</v>
      </c>
      <c r="D48" s="315">
        <v>5865369.24</v>
      </c>
      <c r="E48" s="315">
        <v>0</v>
      </c>
      <c r="F48" s="315">
        <v>2360800</v>
      </c>
      <c r="G48" s="315">
        <v>0</v>
      </c>
      <c r="H48" s="315">
        <v>10807567.33</v>
      </c>
      <c r="J48"/>
      <c r="K48"/>
    </row>
    <row r="49" spans="1:11" ht="14.25" customHeight="1">
      <c r="A49" s="87" t="s">
        <v>233</v>
      </c>
      <c r="B49" s="315">
        <v>-695019.88</v>
      </c>
      <c r="C49" s="315">
        <v>0</v>
      </c>
      <c r="D49" s="315">
        <v>-3553295.39</v>
      </c>
      <c r="E49" s="315">
        <v>0</v>
      </c>
      <c r="F49" s="315">
        <v>0</v>
      </c>
      <c r="G49" s="315">
        <v>0</v>
      </c>
      <c r="H49" s="315">
        <v>-4248315.27</v>
      </c>
      <c r="J49"/>
      <c r="K49"/>
    </row>
    <row r="50" spans="1:11" ht="14.25" customHeight="1">
      <c r="A50" s="87" t="s">
        <v>234</v>
      </c>
      <c r="B50" s="315">
        <v>518981773.8317131</v>
      </c>
      <c r="C50" s="315">
        <v>-9388704.49</v>
      </c>
      <c r="D50" s="315">
        <v>-4906696.67</v>
      </c>
      <c r="E50" s="315">
        <v>-1708069.21</v>
      </c>
      <c r="F50" s="315">
        <v>-118550671.7</v>
      </c>
      <c r="G50" s="315">
        <v>0</v>
      </c>
      <c r="H50" s="315">
        <v>384427631.7617131</v>
      </c>
      <c r="J50"/>
      <c r="K50"/>
    </row>
    <row r="51" spans="1:11" ht="14.25" customHeight="1">
      <c r="A51" s="87" t="s">
        <v>235</v>
      </c>
      <c r="B51" s="315">
        <v>50177550.2</v>
      </c>
      <c r="C51" s="315">
        <v>0</v>
      </c>
      <c r="D51" s="315">
        <v>0</v>
      </c>
      <c r="E51" s="315">
        <v>0</v>
      </c>
      <c r="F51" s="315">
        <v>2905227</v>
      </c>
      <c r="G51" s="315">
        <v>3713017.65</v>
      </c>
      <c r="H51" s="315">
        <v>56795794.85</v>
      </c>
      <c r="J51"/>
      <c r="K51"/>
    </row>
    <row r="52" spans="1:11" ht="14.25" customHeight="1">
      <c r="A52" s="87" t="s">
        <v>75</v>
      </c>
      <c r="B52" s="315">
        <v>-388178.89</v>
      </c>
      <c r="C52" s="315">
        <v>0</v>
      </c>
      <c r="D52" s="315">
        <v>0</v>
      </c>
      <c r="E52" s="315">
        <v>117840.5</v>
      </c>
      <c r="F52" s="315">
        <v>0</v>
      </c>
      <c r="G52" s="315">
        <v>0</v>
      </c>
      <c r="H52" s="315">
        <v>-270338.39</v>
      </c>
      <c r="J52"/>
      <c r="K52"/>
    </row>
    <row r="53" spans="1:11" ht="14.25" customHeight="1">
      <c r="A53" s="88" t="s">
        <v>236</v>
      </c>
      <c r="B53" s="316">
        <v>189844047.0636832</v>
      </c>
      <c r="C53" s="316">
        <v>-76044599.42</v>
      </c>
      <c r="D53" s="316">
        <v>-95232492.01</v>
      </c>
      <c r="E53" s="316">
        <v>-12928858.790000003</v>
      </c>
      <c r="F53" s="316">
        <v>-197641509.22000003</v>
      </c>
      <c r="G53" s="316">
        <v>54221699.17</v>
      </c>
      <c r="H53" s="316">
        <v>-137781713.20631695</v>
      </c>
      <c r="J53"/>
      <c r="K53"/>
    </row>
    <row r="54" spans="1:11" ht="14.25" customHeight="1">
      <c r="A54" s="87" t="s">
        <v>78</v>
      </c>
      <c r="B54" s="315">
        <v>-1488525.115</v>
      </c>
      <c r="C54" s="315">
        <v>-1395915.5</v>
      </c>
      <c r="D54" s="315">
        <v>-1762.47</v>
      </c>
      <c r="E54" s="315">
        <v>5000</v>
      </c>
      <c r="F54" s="315">
        <v>13296678.95</v>
      </c>
      <c r="G54" s="315">
        <v>0</v>
      </c>
      <c r="H54" s="315">
        <v>10415475.865</v>
      </c>
      <c r="J54"/>
      <c r="K54"/>
    </row>
    <row r="55" spans="1:11" ht="14.25" customHeight="1">
      <c r="A55" s="88" t="s">
        <v>80</v>
      </c>
      <c r="B55" s="316">
        <v>-1474130378.6813169</v>
      </c>
      <c r="C55" s="316">
        <v>-876707733.87</v>
      </c>
      <c r="D55" s="316">
        <v>-133597151</v>
      </c>
      <c r="E55" s="316">
        <v>-79624870.81</v>
      </c>
      <c r="F55" s="316">
        <v>-211856065.2</v>
      </c>
      <c r="G55" s="316">
        <v>105038658.56</v>
      </c>
      <c r="H55" s="316">
        <v>-2670877541.001317</v>
      </c>
      <c r="J55"/>
      <c r="K55"/>
    </row>
    <row r="56" spans="1:11" ht="14.25" customHeight="1">
      <c r="A56" s="87" t="s">
        <v>237</v>
      </c>
      <c r="B56" s="315">
        <v>62017933.29</v>
      </c>
      <c r="C56" s="315">
        <v>56039283.45</v>
      </c>
      <c r="D56" s="315">
        <v>18199924.9</v>
      </c>
      <c r="E56" s="315">
        <v>29353536.75</v>
      </c>
      <c r="F56" s="315">
        <v>-60597688.65</v>
      </c>
      <c r="G56" s="315">
        <v>-105012989.74</v>
      </c>
      <c r="H56" s="315">
        <v>0</v>
      </c>
      <c r="J56"/>
      <c r="K56"/>
    </row>
    <row r="57" spans="1:11" ht="14.25" customHeight="1">
      <c r="A57" s="88" t="s">
        <v>238</v>
      </c>
      <c r="B57" s="316">
        <v>-1412112445.391317</v>
      </c>
      <c r="C57" s="316">
        <v>-820668450.42</v>
      </c>
      <c r="D57" s="316">
        <v>-115397226.1</v>
      </c>
      <c r="E57" s="316">
        <v>-50271334.06</v>
      </c>
      <c r="F57" s="316">
        <v>-272453753.84999996</v>
      </c>
      <c r="G57" s="316">
        <v>25668.82000000775</v>
      </c>
      <c r="H57" s="316">
        <v>-2670877541.001317</v>
      </c>
      <c r="J57"/>
      <c r="K57"/>
    </row>
    <row r="58" spans="1:11" ht="14.25" customHeight="1">
      <c r="A58" s="87" t="s">
        <v>239</v>
      </c>
      <c r="B58" s="315">
        <v>100202815.4306</v>
      </c>
      <c r="C58" s="315">
        <v>-33544911.0043</v>
      </c>
      <c r="D58" s="315">
        <v>21268170.44</v>
      </c>
      <c r="E58" s="315">
        <v>-19376042.2995</v>
      </c>
      <c r="F58" s="315">
        <v>23015442.8272</v>
      </c>
      <c r="G58" s="315">
        <v>0</v>
      </c>
      <c r="H58" s="315">
        <v>91565475.394</v>
      </c>
      <c r="J58"/>
      <c r="K58"/>
    </row>
    <row r="59" spans="1:11" ht="14.25" customHeight="1">
      <c r="A59" s="88" t="s">
        <v>240</v>
      </c>
      <c r="B59" s="316">
        <v>-153408772.92547703</v>
      </c>
      <c r="C59" s="316">
        <v>-40797588.9715945</v>
      </c>
      <c r="D59" s="316">
        <v>-9515688.82223812</v>
      </c>
      <c r="E59" s="316">
        <v>-21138730.7456407</v>
      </c>
      <c r="F59" s="316">
        <v>18502942.4051623</v>
      </c>
      <c r="G59" s="316">
        <v>0</v>
      </c>
      <c r="H59" s="316">
        <v>-206357839.05978802</v>
      </c>
      <c r="J59"/>
      <c r="K59"/>
    </row>
    <row r="60" spans="1:11" ht="12.75">
      <c r="A60" s="343" t="s">
        <v>451</v>
      </c>
      <c r="B60" s="343"/>
      <c r="C60" s="343"/>
      <c r="D60" s="343"/>
      <c r="E60" s="343"/>
      <c r="F60" s="343"/>
      <c r="G60" s="343"/>
      <c r="H60" s="343"/>
      <c r="J60"/>
      <c r="K60"/>
    </row>
  </sheetData>
  <sheetProtection formatCells="0" formatColumns="0" formatRows="0" sort="0" autoFilter="0" pivotTables="0"/>
  <mergeCells count="3">
    <mergeCell ref="A32:H32"/>
    <mergeCell ref="A3:H3"/>
    <mergeCell ref="A60:H60"/>
  </mergeCells>
  <hyperlinks>
    <hyperlink ref="A1" location="'Table Of Contents'!A1" display="'Table Of Contents'!A1"/>
  </hyperlinks>
  <printOptions/>
  <pageMargins left="0.75" right="0.75" top="1" bottom="1" header="0.5" footer="0.5"/>
  <pageSetup horizontalDpi="600" verticalDpi="600" orientation="landscape" paperSize="9" r:id="rId1"/>
  <headerFooter alignWithMargins="0">
    <oddFooter>&amp;LDL IFRS figures YE2013&amp;R&amp;A</oddFooter>
  </headerFooter>
  <rowBreaks count="1" manualBreakCount="1">
    <brk id="31" max="255" man="1"/>
  </rowBreaks>
</worksheet>
</file>

<file path=xl/worksheets/sheet7.xml><?xml version="1.0" encoding="utf-8"?>
<worksheet xmlns="http://schemas.openxmlformats.org/spreadsheetml/2006/main" xmlns:r="http://schemas.openxmlformats.org/officeDocument/2006/relationships">
  <sheetPr>
    <tabColor indexed="8"/>
  </sheetPr>
  <dimension ref="A1:H52"/>
  <sheetViews>
    <sheetView view="pageBreakPreview" zoomScaleSheetLayoutView="100" workbookViewId="0" topLeftCell="A9">
      <selection activeCell="A52" sqref="A52"/>
    </sheetView>
  </sheetViews>
  <sheetFormatPr defaultColWidth="9.140625" defaultRowHeight="12.75"/>
  <cols>
    <col min="1" max="1" width="29.140625" style="34" bestFit="1" customWidth="1"/>
    <col min="2" max="2" width="10.57421875" style="34" bestFit="1" customWidth="1"/>
    <col min="3" max="3" width="9.421875" style="34" bestFit="1" customWidth="1"/>
    <col min="4" max="4" width="10.421875" style="34" bestFit="1" customWidth="1"/>
    <col min="5" max="5" width="12.57421875" style="34" customWidth="1"/>
    <col min="6" max="6" width="10.421875" style="34" bestFit="1" customWidth="1"/>
    <col min="7" max="7" width="11.140625" style="34" bestFit="1" customWidth="1"/>
    <col min="8" max="8" width="10.57421875" style="34" bestFit="1" customWidth="1"/>
    <col min="9" max="16384" width="9.140625" style="34" customWidth="1"/>
  </cols>
  <sheetData>
    <row r="1" spans="1:4" ht="12.75">
      <c r="A1" s="33" t="s">
        <v>17</v>
      </c>
      <c r="B1" s="14"/>
      <c r="C1" s="14"/>
      <c r="D1" s="14"/>
    </row>
    <row r="2" spans="1:8" ht="12.75">
      <c r="A2" s="91"/>
      <c r="B2" s="91"/>
      <c r="C2" s="91"/>
      <c r="D2" s="91"/>
      <c r="E2" s="91"/>
      <c r="F2" s="91"/>
      <c r="G2" s="91"/>
      <c r="H2" s="91"/>
    </row>
    <row r="3" spans="1:8" ht="15" customHeight="1">
      <c r="A3" s="341" t="s">
        <v>244</v>
      </c>
      <c r="B3" s="368"/>
      <c r="C3" s="368"/>
      <c r="D3" s="368"/>
      <c r="E3" s="368"/>
      <c r="F3" s="368"/>
      <c r="G3" s="368"/>
      <c r="H3" s="369"/>
    </row>
    <row r="4" spans="1:8" ht="23.25" customHeight="1">
      <c r="A4" s="95" t="s">
        <v>19</v>
      </c>
      <c r="B4" s="96" t="s">
        <v>216</v>
      </c>
      <c r="C4" s="96" t="s">
        <v>217</v>
      </c>
      <c r="D4" s="96" t="s">
        <v>218</v>
      </c>
      <c r="E4" s="96" t="s">
        <v>243</v>
      </c>
      <c r="F4" s="96" t="s">
        <v>220</v>
      </c>
      <c r="G4" s="96" t="s">
        <v>221</v>
      </c>
      <c r="H4" s="96" t="s">
        <v>222</v>
      </c>
    </row>
    <row r="5" spans="1:8" ht="12.75">
      <c r="A5" s="97" t="s">
        <v>23</v>
      </c>
      <c r="B5" s="86"/>
      <c r="C5" s="86"/>
      <c r="D5" s="86"/>
      <c r="E5" s="86"/>
      <c r="F5" s="86"/>
      <c r="G5" s="86"/>
      <c r="H5" s="86"/>
    </row>
    <row r="6" spans="1:8" ht="12.75">
      <c r="A6" s="98" t="s">
        <v>245</v>
      </c>
      <c r="B6" s="318">
        <v>54625074.1</v>
      </c>
      <c r="C6" s="318">
        <v>27096740.34</v>
      </c>
      <c r="D6" s="318">
        <v>194016</v>
      </c>
      <c r="E6" s="318">
        <v>13750000</v>
      </c>
      <c r="F6" s="318">
        <v>283328456.19</v>
      </c>
      <c r="G6" s="318">
        <v>0</v>
      </c>
      <c r="H6" s="318">
        <v>378994286.63</v>
      </c>
    </row>
    <row r="7" spans="1:8" ht="12.75">
      <c r="A7" s="98" t="s">
        <v>29</v>
      </c>
      <c r="B7" s="318">
        <v>171841663.3099995</v>
      </c>
      <c r="C7" s="318">
        <v>0.420000000856817</v>
      </c>
      <c r="D7" s="318">
        <v>-1.49011611938477E-08</v>
      </c>
      <c r="E7" s="318">
        <v>189924.49999996662</v>
      </c>
      <c r="F7" s="318">
        <v>3124132.110001229</v>
      </c>
      <c r="G7" s="318">
        <v>0</v>
      </c>
      <c r="H7" s="318">
        <v>175155720.34000376</v>
      </c>
    </row>
    <row r="8" spans="1:8" ht="12.75">
      <c r="A8" s="98" t="s">
        <v>246</v>
      </c>
      <c r="B8" s="318">
        <v>58453908995.729996</v>
      </c>
      <c r="C8" s="318">
        <v>2480437725.96</v>
      </c>
      <c r="D8" s="318">
        <v>9652695129.08</v>
      </c>
      <c r="E8" s="318">
        <v>614706833.4</v>
      </c>
      <c r="F8" s="318">
        <v>6010038744.37</v>
      </c>
      <c r="G8" s="318">
        <v>-3293748967.23</v>
      </c>
      <c r="H8" s="318">
        <v>73918038461.31</v>
      </c>
    </row>
    <row r="9" spans="1:8" ht="12.75">
      <c r="A9" s="98" t="s">
        <v>38</v>
      </c>
      <c r="B9" s="318">
        <v>440228666.43</v>
      </c>
      <c r="C9" s="318">
        <v>268446302.84</v>
      </c>
      <c r="D9" s="318">
        <v>0</v>
      </c>
      <c r="E9" s="318">
        <v>0</v>
      </c>
      <c r="F9" s="318">
        <v>0</v>
      </c>
      <c r="G9" s="318">
        <v>0</v>
      </c>
      <c r="H9" s="318">
        <v>708674969.27</v>
      </c>
    </row>
    <row r="10" spans="1:8" ht="12.75">
      <c r="A10" s="98" t="s">
        <v>45</v>
      </c>
      <c r="B10" s="318">
        <v>0</v>
      </c>
      <c r="C10" s="318">
        <v>0</v>
      </c>
      <c r="D10" s="318">
        <v>5940587.25</v>
      </c>
      <c r="E10" s="318">
        <v>0</v>
      </c>
      <c r="F10" s="318">
        <v>0</v>
      </c>
      <c r="G10" s="318">
        <v>0</v>
      </c>
      <c r="H10" s="318">
        <v>5940587.25</v>
      </c>
    </row>
    <row r="11" spans="1:8" ht="12.75">
      <c r="A11" s="98" t="s">
        <v>247</v>
      </c>
      <c r="B11" s="318">
        <v>6355407425.19</v>
      </c>
      <c r="C11" s="318">
        <v>423791592.59000003</v>
      </c>
      <c r="D11" s="318">
        <v>1288725371.16</v>
      </c>
      <c r="E11" s="318">
        <v>1525333049.48</v>
      </c>
      <c r="F11" s="318">
        <v>3481685803.6099997</v>
      </c>
      <c r="G11" s="318">
        <v>-3768130198.28</v>
      </c>
      <c r="H11" s="318">
        <v>9306813043.750002</v>
      </c>
    </row>
    <row r="12" spans="1:8" ht="12.75">
      <c r="A12" s="99" t="s">
        <v>46</v>
      </c>
      <c r="B12" s="319">
        <v>65476011824.759995</v>
      </c>
      <c r="C12" s="319">
        <v>3199772362.1500006</v>
      </c>
      <c r="D12" s="319">
        <v>10947555103.49</v>
      </c>
      <c r="E12" s="319">
        <v>2153979807.38</v>
      </c>
      <c r="F12" s="319">
        <v>9778177136.28</v>
      </c>
      <c r="G12" s="319">
        <v>-7061879165.51</v>
      </c>
      <c r="H12" s="319">
        <v>84493617068.55</v>
      </c>
    </row>
    <row r="13" spans="1:8" ht="12.75">
      <c r="A13" s="100" t="s">
        <v>248</v>
      </c>
      <c r="B13" s="320">
        <v>-3061710421.14</v>
      </c>
      <c r="C13" s="320">
        <v>-552527278.05</v>
      </c>
      <c r="D13" s="320">
        <v>-483277838.73</v>
      </c>
      <c r="E13" s="320">
        <v>-41334776.1</v>
      </c>
      <c r="F13" s="320">
        <v>993443318.42</v>
      </c>
      <c r="G13" s="320">
        <v>0</v>
      </c>
      <c r="H13" s="320">
        <v>-3145406995.59999</v>
      </c>
    </row>
    <row r="14" spans="1:8" ht="12.75">
      <c r="A14" s="97" t="s">
        <v>49</v>
      </c>
      <c r="B14" s="321"/>
      <c r="C14" s="321"/>
      <c r="D14" s="321"/>
      <c r="E14" s="321"/>
      <c r="F14" s="321"/>
      <c r="G14" s="321"/>
      <c r="H14" s="321"/>
    </row>
    <row r="15" spans="1:8" ht="12.75">
      <c r="A15" s="98" t="s">
        <v>249</v>
      </c>
      <c r="B15" s="322">
        <v>-5197393706.3</v>
      </c>
      <c r="C15" s="322">
        <v>0</v>
      </c>
      <c r="D15" s="322">
        <v>0</v>
      </c>
      <c r="E15" s="322">
        <v>0</v>
      </c>
      <c r="F15" s="322">
        <v>0</v>
      </c>
      <c r="G15" s="322">
        <v>0</v>
      </c>
      <c r="H15" s="322">
        <v>-5197393706.3</v>
      </c>
    </row>
    <row r="16" spans="1:8" ht="12.75">
      <c r="A16" s="98" t="s">
        <v>50</v>
      </c>
      <c r="B16" s="322">
        <v>-44867394380.65</v>
      </c>
      <c r="C16" s="322">
        <v>-2317428244.07</v>
      </c>
      <c r="D16" s="322">
        <v>0</v>
      </c>
      <c r="E16" s="322">
        <v>0</v>
      </c>
      <c r="F16" s="322">
        <v>0</v>
      </c>
      <c r="G16" s="322">
        <v>0</v>
      </c>
      <c r="H16" s="322">
        <v>-47184822624.72</v>
      </c>
    </row>
    <row r="17" spans="1:8" ht="12.75">
      <c r="A17" s="98" t="s">
        <v>58</v>
      </c>
      <c r="B17" s="322">
        <v>-932775139.01</v>
      </c>
      <c r="C17" s="322">
        <v>-130000000</v>
      </c>
      <c r="D17" s="322">
        <v>-542512328.5</v>
      </c>
      <c r="E17" s="322">
        <v>-177553957.64</v>
      </c>
      <c r="F17" s="322">
        <v>-5321301665.15</v>
      </c>
      <c r="G17" s="322">
        <v>1151130214</v>
      </c>
      <c r="H17" s="322">
        <v>-5953012876.299999</v>
      </c>
    </row>
    <row r="18" spans="1:8" ht="12.75">
      <c r="A18" s="98" t="s">
        <v>62</v>
      </c>
      <c r="B18" s="322">
        <v>-11416738177.660002</v>
      </c>
      <c r="C18" s="322">
        <v>-199816840.03</v>
      </c>
      <c r="D18" s="322">
        <v>-9921764936.270002</v>
      </c>
      <c r="E18" s="322">
        <v>-1935091073.64</v>
      </c>
      <c r="F18" s="322">
        <v>-5450318789.54</v>
      </c>
      <c r="G18" s="322">
        <v>5910748951.509999</v>
      </c>
      <c r="H18" s="322">
        <v>-23012980865.629997</v>
      </c>
    </row>
    <row r="19" spans="1:8" ht="12.75">
      <c r="A19" s="100" t="s">
        <v>64</v>
      </c>
      <c r="B19" s="320">
        <v>-62414301403.62001</v>
      </c>
      <c r="C19" s="320">
        <v>-2647245084.1000004</v>
      </c>
      <c r="D19" s="320">
        <v>-10464277264.77</v>
      </c>
      <c r="E19" s="320">
        <v>-2112645031.2800002</v>
      </c>
      <c r="F19" s="320">
        <v>-10771620454.689999</v>
      </c>
      <c r="G19" s="320">
        <v>7061879165.509999</v>
      </c>
      <c r="H19" s="320">
        <v>-81348210072.95001</v>
      </c>
    </row>
    <row r="20" spans="1:8" ht="12.75" customHeight="1">
      <c r="A20" s="99" t="s">
        <v>65</v>
      </c>
      <c r="B20" s="323">
        <v>-65476011824.76001</v>
      </c>
      <c r="C20" s="323">
        <v>-3199772362.1500006</v>
      </c>
      <c r="D20" s="323">
        <v>-10947555103.5</v>
      </c>
      <c r="E20" s="323">
        <v>-2153979807.38</v>
      </c>
      <c r="F20" s="323">
        <v>-9778177136.269999</v>
      </c>
      <c r="G20" s="323">
        <v>7061879165.509999</v>
      </c>
      <c r="H20" s="323">
        <v>-84493617068.55</v>
      </c>
    </row>
    <row r="21" spans="1:8" ht="12.75">
      <c r="A21" s="97" t="s">
        <v>250</v>
      </c>
      <c r="B21" s="321"/>
      <c r="C21" s="321"/>
      <c r="D21" s="321"/>
      <c r="E21" s="321"/>
      <c r="F21" s="321"/>
      <c r="G21" s="321"/>
      <c r="H21" s="321"/>
    </row>
    <row r="22" spans="1:8" ht="12.75">
      <c r="A22" s="98" t="s">
        <v>27</v>
      </c>
      <c r="B22" s="318">
        <v>494736.05</v>
      </c>
      <c r="C22" s="318">
        <v>0</v>
      </c>
      <c r="D22" s="318">
        <v>1709719.19</v>
      </c>
      <c r="E22" s="318">
        <v>0</v>
      </c>
      <c r="F22" s="318">
        <v>5545606.02</v>
      </c>
      <c r="G22" s="318">
        <v>0</v>
      </c>
      <c r="H22" s="318">
        <v>7750061.26</v>
      </c>
    </row>
    <row r="23" spans="1:8" ht="12.75">
      <c r="A23" s="98" t="s">
        <v>245</v>
      </c>
      <c r="B23" s="318">
        <v>1723740.44</v>
      </c>
      <c r="C23" s="318">
        <v>0</v>
      </c>
      <c r="D23" s="318">
        <v>1086091.44</v>
      </c>
      <c r="E23" s="318">
        <v>0</v>
      </c>
      <c r="F23" s="318">
        <v>883426.41</v>
      </c>
      <c r="G23" s="318">
        <v>0</v>
      </c>
      <c r="H23" s="318">
        <v>3693258.29</v>
      </c>
    </row>
    <row r="24" spans="1:8" ht="12.75">
      <c r="A24" s="98" t="s">
        <v>184</v>
      </c>
      <c r="B24" s="318">
        <v>100000000</v>
      </c>
      <c r="C24" s="318">
        <v>37140000</v>
      </c>
      <c r="D24" s="318">
        <v>0</v>
      </c>
      <c r="E24" s="318">
        <v>0</v>
      </c>
      <c r="F24" s="318">
        <v>0</v>
      </c>
      <c r="G24" s="318">
        <v>0</v>
      </c>
      <c r="H24" s="318">
        <v>137140000</v>
      </c>
    </row>
    <row r="25" spans="1:8" ht="12.75">
      <c r="A25" s="98" t="s">
        <v>251</v>
      </c>
      <c r="B25" s="318">
        <v>0</v>
      </c>
      <c r="C25" s="318">
        <v>0</v>
      </c>
      <c r="D25" s="318">
        <v>0</v>
      </c>
      <c r="E25" s="318">
        <v>0</v>
      </c>
      <c r="F25" s="318">
        <v>0</v>
      </c>
      <c r="G25" s="318">
        <v>0</v>
      </c>
      <c r="H25" s="318">
        <v>0</v>
      </c>
    </row>
    <row r="26" spans="1:8" ht="12.75">
      <c r="A26" s="99" t="s">
        <v>252</v>
      </c>
      <c r="B26" s="319">
        <v>102218476.49</v>
      </c>
      <c r="C26" s="319">
        <v>37140000</v>
      </c>
      <c r="D26" s="319">
        <v>2795810.63</v>
      </c>
      <c r="E26" s="319">
        <v>0</v>
      </c>
      <c r="F26" s="319">
        <v>6429032.43</v>
      </c>
      <c r="G26" s="319">
        <v>0</v>
      </c>
      <c r="H26" s="319">
        <v>148583319.55</v>
      </c>
    </row>
    <row r="27" spans="1:8" ht="12.75">
      <c r="A27" s="91"/>
      <c r="B27" s="91"/>
      <c r="C27" s="91"/>
      <c r="D27" s="91"/>
      <c r="E27" s="91"/>
      <c r="F27" s="91"/>
      <c r="G27" s="91"/>
      <c r="H27" s="91"/>
    </row>
    <row r="28" spans="1:8" ht="15" customHeight="1">
      <c r="A28" s="92" t="s">
        <v>253</v>
      </c>
      <c r="B28" s="93"/>
      <c r="C28" s="93"/>
      <c r="D28" s="93"/>
      <c r="E28" s="93"/>
      <c r="F28" s="93"/>
      <c r="G28" s="93"/>
      <c r="H28" s="94"/>
    </row>
    <row r="29" spans="1:8" ht="24" customHeight="1">
      <c r="A29" s="95" t="s">
        <v>19</v>
      </c>
      <c r="B29" s="96" t="s">
        <v>242</v>
      </c>
      <c r="C29" s="96" t="s">
        <v>217</v>
      </c>
      <c r="D29" s="96" t="s">
        <v>218</v>
      </c>
      <c r="E29" s="96" t="s">
        <v>243</v>
      </c>
      <c r="F29" s="96" t="s">
        <v>220</v>
      </c>
      <c r="G29" s="96" t="s">
        <v>221</v>
      </c>
      <c r="H29" s="96" t="s">
        <v>222</v>
      </c>
    </row>
    <row r="30" spans="1:8" ht="12.75">
      <c r="A30" s="97" t="s">
        <v>23</v>
      </c>
      <c r="B30" s="86"/>
      <c r="C30" s="86"/>
      <c r="D30" s="86"/>
      <c r="E30" s="86"/>
      <c r="F30" s="86"/>
      <c r="G30" s="86"/>
      <c r="H30" s="86"/>
    </row>
    <row r="31" spans="1:8" ht="12.75">
      <c r="A31" s="98" t="s">
        <v>245</v>
      </c>
      <c r="B31" s="318">
        <v>56251460.2</v>
      </c>
      <c r="C31" s="318">
        <v>27746740.32</v>
      </c>
      <c r="D31" s="318">
        <v>734831.43</v>
      </c>
      <c r="E31" s="318">
        <v>15000000</v>
      </c>
      <c r="F31" s="318">
        <v>283967260.28</v>
      </c>
      <c r="G31" s="318">
        <v>0</v>
      </c>
      <c r="H31" s="318">
        <v>383700292.23</v>
      </c>
    </row>
    <row r="32" spans="1:8" ht="12.75">
      <c r="A32" s="98" t="s">
        <v>29</v>
      </c>
      <c r="B32" s="318">
        <v>293621640.52000004</v>
      </c>
      <c r="C32" s="318">
        <v>0.42</v>
      </c>
      <c r="D32" s="318">
        <v>-1</v>
      </c>
      <c r="E32" s="318">
        <v>161107.5</v>
      </c>
      <c r="F32" s="318">
        <v>3124132.11</v>
      </c>
      <c r="G32" s="318">
        <v>0</v>
      </c>
      <c r="H32" s="318">
        <v>296906879.5500001</v>
      </c>
    </row>
    <row r="33" spans="1:8" ht="12.75">
      <c r="A33" s="98" t="s">
        <v>246</v>
      </c>
      <c r="B33" s="318">
        <v>54522774673.42</v>
      </c>
      <c r="C33" s="318">
        <v>2502586693.88</v>
      </c>
      <c r="D33" s="318">
        <v>9827668536.349998</v>
      </c>
      <c r="E33" s="318">
        <v>707668676.39</v>
      </c>
      <c r="F33" s="318">
        <v>6051973891.290001</v>
      </c>
      <c r="G33" s="318">
        <v>-2384653235.39</v>
      </c>
      <c r="H33" s="318">
        <v>71228019235.93999</v>
      </c>
    </row>
    <row r="34" spans="1:8" ht="12.75">
      <c r="A34" s="98" t="s">
        <v>38</v>
      </c>
      <c r="B34" s="318">
        <v>441381072.14</v>
      </c>
      <c r="C34" s="318">
        <v>112651515.94</v>
      </c>
      <c r="D34" s="318">
        <v>0</v>
      </c>
      <c r="E34" s="318">
        <v>0</v>
      </c>
      <c r="F34" s="318">
        <v>0</v>
      </c>
      <c r="G34" s="318">
        <v>0</v>
      </c>
      <c r="H34" s="318">
        <v>554032588.08</v>
      </c>
    </row>
    <row r="35" spans="1:8" ht="12.75">
      <c r="A35" s="98" t="s">
        <v>254</v>
      </c>
      <c r="B35" s="318">
        <v>610000</v>
      </c>
      <c r="C35" s="318">
        <v>0</v>
      </c>
      <c r="D35" s="318">
        <v>6190587.25</v>
      </c>
      <c r="E35" s="318">
        <v>0</v>
      </c>
      <c r="F35" s="318">
        <v>0</v>
      </c>
      <c r="G35" s="318">
        <v>0</v>
      </c>
      <c r="H35" s="318">
        <v>6800587.25</v>
      </c>
    </row>
    <row r="36" spans="1:8" ht="12.75">
      <c r="A36" s="98" t="s">
        <v>247</v>
      </c>
      <c r="B36" s="318">
        <v>5716671875.37</v>
      </c>
      <c r="C36" s="318">
        <v>552974217.91</v>
      </c>
      <c r="D36" s="318">
        <v>1082684504.7400002</v>
      </c>
      <c r="E36" s="318">
        <v>517462290.72</v>
      </c>
      <c r="F36" s="318">
        <v>3384159539.58</v>
      </c>
      <c r="G36" s="318">
        <v>-3418877794.91</v>
      </c>
      <c r="H36" s="318">
        <v>7835074633.410002</v>
      </c>
    </row>
    <row r="37" spans="1:8" ht="12.75">
      <c r="A37" s="99" t="s">
        <v>46</v>
      </c>
      <c r="B37" s="319">
        <v>61031310721.65</v>
      </c>
      <c r="C37" s="319">
        <v>3195959168.47</v>
      </c>
      <c r="D37" s="319">
        <v>10917278458.769999</v>
      </c>
      <c r="E37" s="319">
        <v>1240292074.6100001</v>
      </c>
      <c r="F37" s="319">
        <v>9723224823.260002</v>
      </c>
      <c r="G37" s="319">
        <v>-5803531030.299999</v>
      </c>
      <c r="H37" s="319">
        <v>80304534216.45999</v>
      </c>
    </row>
    <row r="38" spans="1:8" ht="12.75">
      <c r="A38" s="100" t="s">
        <v>248</v>
      </c>
      <c r="B38" s="320">
        <v>-2836859606</v>
      </c>
      <c r="C38" s="320">
        <v>-496579941.19</v>
      </c>
      <c r="D38" s="320">
        <v>-406062804.86</v>
      </c>
      <c r="E38" s="320">
        <v>-55913569.26</v>
      </c>
      <c r="F38" s="320">
        <v>865432693.06</v>
      </c>
      <c r="G38" s="320">
        <v>0</v>
      </c>
      <c r="H38" s="320">
        <v>-2929983228.25</v>
      </c>
    </row>
    <row r="39" spans="1:8" ht="12.75">
      <c r="A39" s="97" t="s">
        <v>49</v>
      </c>
      <c r="B39" s="321"/>
      <c r="C39" s="321"/>
      <c r="D39" s="321"/>
      <c r="E39" s="321"/>
      <c r="F39" s="321"/>
      <c r="G39" s="321"/>
      <c r="H39" s="321"/>
    </row>
    <row r="40" spans="1:8" ht="12.75">
      <c r="A40" s="98" t="s">
        <v>249</v>
      </c>
      <c r="B40" s="322">
        <v>-8599552932.5</v>
      </c>
      <c r="C40" s="322">
        <v>0</v>
      </c>
      <c r="D40" s="322">
        <v>0</v>
      </c>
      <c r="E40" s="322">
        <v>0</v>
      </c>
      <c r="F40" s="322">
        <v>0</v>
      </c>
      <c r="G40" s="322">
        <v>0</v>
      </c>
      <c r="H40" s="322">
        <v>-8599552932.5</v>
      </c>
    </row>
    <row r="41" spans="1:8" ht="12.75">
      <c r="A41" s="98" t="s">
        <v>50</v>
      </c>
      <c r="B41" s="322">
        <v>-42061963843.22</v>
      </c>
      <c r="C41" s="322">
        <v>-2278759806.54</v>
      </c>
      <c r="D41" s="322">
        <v>0</v>
      </c>
      <c r="E41" s="322">
        <v>0</v>
      </c>
      <c r="F41" s="322">
        <v>0</v>
      </c>
      <c r="G41" s="322">
        <v>0</v>
      </c>
      <c r="H41" s="322">
        <v>-44340723649.76</v>
      </c>
    </row>
    <row r="42" spans="1:8" ht="12.75">
      <c r="A42" s="98" t="s">
        <v>58</v>
      </c>
      <c r="B42" s="322">
        <v>-586751527.47</v>
      </c>
      <c r="C42" s="322">
        <v>-98287967.56</v>
      </c>
      <c r="D42" s="322">
        <v>-560182434.85</v>
      </c>
      <c r="E42" s="322">
        <v>-94906093.79</v>
      </c>
      <c r="F42" s="322">
        <v>-5118505984.46</v>
      </c>
      <c r="G42" s="322">
        <v>704516402</v>
      </c>
      <c r="H42" s="322">
        <v>-5754117606.13</v>
      </c>
    </row>
    <row r="43" spans="1:8" ht="12.75">
      <c r="A43" s="98" t="s">
        <v>62</v>
      </c>
      <c r="B43" s="322">
        <v>-6946182811.85</v>
      </c>
      <c r="C43" s="322">
        <v>-322331453.17</v>
      </c>
      <c r="D43" s="322">
        <v>-9951033219.06</v>
      </c>
      <c r="E43" s="322">
        <v>-1089472411.56</v>
      </c>
      <c r="F43" s="322">
        <v>-5470101531.85</v>
      </c>
      <c r="G43" s="322">
        <v>5099014628.3</v>
      </c>
      <c r="H43" s="322">
        <v>-18680106799.190002</v>
      </c>
    </row>
    <row r="44" spans="1:8" ht="12.75" customHeight="1">
      <c r="A44" s="100" t="s">
        <v>64</v>
      </c>
      <c r="B44" s="320">
        <v>-58194451115.04</v>
      </c>
      <c r="C44" s="320">
        <v>-2699379227.27</v>
      </c>
      <c r="D44" s="320">
        <v>-10511215653.91</v>
      </c>
      <c r="E44" s="320">
        <v>-1184378505.35</v>
      </c>
      <c r="F44" s="320">
        <v>-10588607516.310001</v>
      </c>
      <c r="G44" s="320">
        <v>5803531030.3</v>
      </c>
      <c r="H44" s="320">
        <v>-77374500987.58</v>
      </c>
    </row>
    <row r="45" spans="1:8" ht="12.75">
      <c r="A45" s="99" t="s">
        <v>65</v>
      </c>
      <c r="B45" s="323">
        <v>-61031310721.04</v>
      </c>
      <c r="C45" s="323">
        <v>-3195959168.46</v>
      </c>
      <c r="D45" s="323">
        <v>-10917278458.77</v>
      </c>
      <c r="E45" s="323">
        <v>-1240292074.61</v>
      </c>
      <c r="F45" s="323">
        <v>-9723174823.250002</v>
      </c>
      <c r="G45" s="323">
        <v>5803531030.3</v>
      </c>
      <c r="H45" s="323">
        <v>-80304484215.83</v>
      </c>
    </row>
    <row r="46" spans="1:8" ht="12.75">
      <c r="A46" s="97" t="s">
        <v>250</v>
      </c>
      <c r="B46" s="321"/>
      <c r="C46" s="321"/>
      <c r="D46" s="321"/>
      <c r="E46" s="321"/>
      <c r="F46" s="321"/>
      <c r="G46" s="321"/>
      <c r="H46" s="321"/>
    </row>
    <row r="47" spans="1:8" ht="12.75">
      <c r="A47" s="98" t="s">
        <v>27</v>
      </c>
      <c r="B47" s="318">
        <v>729445.03</v>
      </c>
      <c r="C47" s="318">
        <v>0</v>
      </c>
      <c r="D47" s="318">
        <v>4251010.95</v>
      </c>
      <c r="E47" s="318">
        <v>0</v>
      </c>
      <c r="F47" s="318">
        <v>3805881.38</v>
      </c>
      <c r="G47" s="318">
        <v>0</v>
      </c>
      <c r="H47" s="318">
        <v>8786337.36</v>
      </c>
    </row>
    <row r="48" spans="1:8" ht="12.75">
      <c r="A48" s="98" t="s">
        <v>245</v>
      </c>
      <c r="B48" s="318">
        <v>2150426.58</v>
      </c>
      <c r="C48" s="318">
        <v>0</v>
      </c>
      <c r="D48" s="318">
        <v>3343952.87</v>
      </c>
      <c r="E48" s="318">
        <v>0</v>
      </c>
      <c r="F48" s="318">
        <v>2177901.08</v>
      </c>
      <c r="G48" s="318">
        <v>0</v>
      </c>
      <c r="H48" s="318">
        <v>7672280.53</v>
      </c>
    </row>
    <row r="49" spans="1:8" ht="12.75">
      <c r="A49" s="98" t="s">
        <v>184</v>
      </c>
      <c r="B49" s="318">
        <v>43900000</v>
      </c>
      <c r="C49" s="318">
        <v>0</v>
      </c>
      <c r="D49" s="318">
        <v>0</v>
      </c>
      <c r="E49" s="318">
        <v>0</v>
      </c>
      <c r="F49" s="318">
        <v>0</v>
      </c>
      <c r="G49" s="318">
        <v>0</v>
      </c>
      <c r="H49" s="318">
        <v>43900000</v>
      </c>
    </row>
    <row r="50" spans="1:8" ht="12.75">
      <c r="A50" s="98" t="s">
        <v>251</v>
      </c>
      <c r="B50" s="318">
        <v>49971375</v>
      </c>
      <c r="C50" s="318">
        <v>0</v>
      </c>
      <c r="D50" s="318">
        <v>0</v>
      </c>
      <c r="E50" s="318">
        <v>0</v>
      </c>
      <c r="F50" s="318">
        <v>0</v>
      </c>
      <c r="G50" s="318">
        <v>0</v>
      </c>
      <c r="H50" s="318">
        <v>49971375</v>
      </c>
    </row>
    <row r="51" spans="1:8" ht="12.75">
      <c r="A51" s="99" t="s">
        <v>252</v>
      </c>
      <c r="B51" s="319">
        <v>96751246.61</v>
      </c>
      <c r="C51" s="319">
        <v>0</v>
      </c>
      <c r="D51" s="319">
        <v>7594963.82</v>
      </c>
      <c r="E51" s="319">
        <v>0</v>
      </c>
      <c r="F51" s="319">
        <v>5983782.46</v>
      </c>
      <c r="G51" s="319">
        <v>0</v>
      </c>
      <c r="H51" s="319">
        <v>110329992.89</v>
      </c>
    </row>
    <row r="52" spans="1:8" ht="12.75">
      <c r="A52" s="256" t="s">
        <v>451</v>
      </c>
      <c r="B52" s="101"/>
      <c r="C52" s="101"/>
      <c r="D52" s="101"/>
      <c r="E52" s="101"/>
      <c r="F52" s="101"/>
      <c r="G52" s="101"/>
      <c r="H52" s="101"/>
    </row>
  </sheetData>
  <sheetProtection formatCells="0" formatColumns="0" formatRows="0" sort="0" autoFilter="0" pivotTables="0"/>
  <mergeCells count="1">
    <mergeCell ref="A3:H3"/>
  </mergeCells>
  <hyperlinks>
    <hyperlink ref="A1" location="'Table Of Contents'!A1" display="'Table Of Contents'!A1"/>
  </hyperlinks>
  <printOptions/>
  <pageMargins left="0.75" right="0.75" top="1" bottom="1" header="0.5" footer="0.5"/>
  <pageSetup horizontalDpi="600" verticalDpi="600" orientation="landscape" paperSize="9" r:id="rId1"/>
  <headerFooter alignWithMargins="0">
    <oddFooter>&amp;LDL IFRS figures YE2013&amp;R&amp;A</oddFooter>
  </headerFooter>
  <rowBreaks count="1" manualBreakCount="1">
    <brk id="27" max="255" man="1"/>
  </rowBreaks>
</worksheet>
</file>

<file path=xl/worksheets/sheet8.xml><?xml version="1.0" encoding="utf-8"?>
<worksheet xmlns="http://schemas.openxmlformats.org/spreadsheetml/2006/main" xmlns:r="http://schemas.openxmlformats.org/officeDocument/2006/relationships">
  <sheetPr>
    <tabColor indexed="8"/>
  </sheetPr>
  <dimension ref="A1:C17"/>
  <sheetViews>
    <sheetView view="pageBreakPreview" zoomScaleSheetLayoutView="100" workbookViewId="0" topLeftCell="A16">
      <selection activeCell="A16" sqref="A16:C16"/>
    </sheetView>
  </sheetViews>
  <sheetFormatPr defaultColWidth="9.140625" defaultRowHeight="12.75"/>
  <cols>
    <col min="1" max="1" width="59.57421875" style="0" customWidth="1"/>
    <col min="2" max="3" width="14.7109375" style="0" customWidth="1"/>
    <col min="4" max="4" width="9.00390625" style="34" customWidth="1"/>
    <col min="5" max="10" width="9.140625" style="34" customWidth="1"/>
  </cols>
  <sheetData>
    <row r="1" spans="1:3" ht="13.5" thickTop="1">
      <c r="A1" s="224" t="s">
        <v>17</v>
      </c>
      <c r="B1" s="225"/>
      <c r="C1" s="226"/>
    </row>
    <row r="2" spans="1:3" ht="12.75">
      <c r="A2" s="227"/>
      <c r="B2" s="14"/>
      <c r="C2" s="228"/>
    </row>
    <row r="3" spans="1:3" ht="15" customHeight="1">
      <c r="A3" s="370" t="s">
        <v>255</v>
      </c>
      <c r="B3" s="371"/>
      <c r="C3" s="372"/>
    </row>
    <row r="4" spans="1:3" ht="12" customHeight="1">
      <c r="A4" s="229" t="s">
        <v>19</v>
      </c>
      <c r="B4" s="102">
        <v>2014</v>
      </c>
      <c r="C4" s="230" t="s">
        <v>67</v>
      </c>
    </row>
    <row r="5" spans="1:3" ht="12" customHeight="1">
      <c r="A5" s="231" t="s">
        <v>240</v>
      </c>
      <c r="B5" s="328">
        <v>191230413.17393398</v>
      </c>
      <c r="C5" s="329">
        <v>206357839.05978802</v>
      </c>
    </row>
    <row r="6" spans="1:3" ht="12" customHeight="1">
      <c r="A6" s="232" t="s">
        <v>90</v>
      </c>
      <c r="B6" s="330">
        <v>67950256.63578716</v>
      </c>
      <c r="C6" s="331">
        <v>73845092.9789531</v>
      </c>
    </row>
    <row r="7" spans="1:3" ht="12" customHeight="1">
      <c r="A7" s="232" t="s">
        <v>47</v>
      </c>
      <c r="B7" s="330">
        <v>12620356.73342718</v>
      </c>
      <c r="C7" s="331">
        <v>15177439.877071446</v>
      </c>
    </row>
    <row r="8" spans="1:3" ht="12" customHeight="1">
      <c r="A8" s="231" t="s">
        <v>256</v>
      </c>
      <c r="B8" s="328">
        <v>-271801026.54314864</v>
      </c>
      <c r="C8" s="329">
        <v>-303541915.5966529</v>
      </c>
    </row>
    <row r="9" spans="1:3" ht="12" customHeight="1">
      <c r="A9" s="233" t="s">
        <v>257</v>
      </c>
      <c r="B9" s="332">
        <v>162609639.00564846</v>
      </c>
      <c r="C9" s="333">
        <v>177439547.43946233</v>
      </c>
    </row>
    <row r="10" spans="1:3" ht="12" customHeight="1">
      <c r="A10" s="233" t="s">
        <v>258</v>
      </c>
      <c r="B10" s="332">
        <v>2656674879.95</v>
      </c>
      <c r="C10" s="333">
        <v>-592483792.6</v>
      </c>
    </row>
    <row r="11" spans="1:3" ht="12" customHeight="1">
      <c r="A11" s="233" t="s">
        <v>259</v>
      </c>
      <c r="B11" s="332">
        <v>-2982822123.0425</v>
      </c>
      <c r="C11" s="333">
        <v>723281105.8571904</v>
      </c>
    </row>
    <row r="12" spans="1:3" ht="12" customHeight="1">
      <c r="A12" s="233" t="s">
        <v>260</v>
      </c>
      <c r="B12" s="332">
        <v>0</v>
      </c>
      <c r="C12" s="333">
        <v>4000000</v>
      </c>
    </row>
    <row r="13" spans="1:3" ht="12" customHeight="1">
      <c r="A13" s="233" t="s">
        <v>261</v>
      </c>
      <c r="B13" s="332">
        <v>51910589.120000035</v>
      </c>
      <c r="C13" s="333">
        <v>86906166.28999999</v>
      </c>
    </row>
    <row r="14" spans="1:3" ht="12" customHeight="1">
      <c r="A14" s="233" t="s">
        <v>262</v>
      </c>
      <c r="B14" s="332">
        <v>0</v>
      </c>
      <c r="C14" s="333">
        <v>675207.95</v>
      </c>
    </row>
    <row r="15" spans="1:3" ht="12" customHeight="1">
      <c r="A15" s="234" t="s">
        <v>89</v>
      </c>
      <c r="B15" s="334">
        <v>-383428041.50999993</v>
      </c>
      <c r="C15" s="335">
        <v>96276319.34000012</v>
      </c>
    </row>
    <row r="16" spans="1:3" ht="13.5" thickBot="1">
      <c r="A16" s="374" t="s">
        <v>451</v>
      </c>
      <c r="B16" s="375"/>
      <c r="C16" s="376"/>
    </row>
    <row r="17" spans="1:3" ht="13.5" thickTop="1">
      <c r="A17" s="373"/>
      <c r="B17" s="373"/>
      <c r="C17" s="373"/>
    </row>
  </sheetData>
  <sheetProtection formatCells="0" formatColumns="0" formatRows="0" sort="0" autoFilter="0" pivotTables="0"/>
  <mergeCells count="3">
    <mergeCell ref="A3:C3"/>
    <mergeCell ref="A17:C17"/>
    <mergeCell ref="A16:C16"/>
  </mergeCells>
  <hyperlinks>
    <hyperlink ref="A1" location="'Table Of Contents'!A1" display="'Table Of Contents'!A1"/>
  </hyperlinks>
  <printOptions/>
  <pageMargins left="0.75" right="0.57" top="1" bottom="1" header="0.5" footer="0.5"/>
  <pageSetup horizontalDpi="600" verticalDpi="600" orientation="portrait" paperSize="9" r:id="rId1"/>
  <headerFooter alignWithMargins="0">
    <oddFooter>&amp;LDL IFRS figures YE2013&amp;R&amp;A</oddFooter>
  </headerFooter>
</worksheet>
</file>

<file path=xl/worksheets/sheet9.xml><?xml version="1.0" encoding="utf-8"?>
<worksheet xmlns="http://schemas.openxmlformats.org/spreadsheetml/2006/main" xmlns:r="http://schemas.openxmlformats.org/officeDocument/2006/relationships">
  <sheetPr>
    <tabColor indexed="8"/>
  </sheetPr>
  <dimension ref="A1:K40"/>
  <sheetViews>
    <sheetView view="pageBreakPreview" zoomScaleSheetLayoutView="100" workbookViewId="0" topLeftCell="A1">
      <selection activeCell="A11" sqref="A11"/>
    </sheetView>
  </sheetViews>
  <sheetFormatPr defaultColWidth="9.140625" defaultRowHeight="12.75"/>
  <cols>
    <col min="1" max="1" width="57.140625" style="0" customWidth="1"/>
    <col min="2" max="3" width="14.7109375" style="0" customWidth="1"/>
    <col min="4" max="11" width="9.140625" style="34" customWidth="1"/>
  </cols>
  <sheetData>
    <row r="1" spans="1:3" ht="12.75">
      <c r="A1" s="33" t="s">
        <v>17</v>
      </c>
      <c r="B1" s="14"/>
      <c r="C1" s="14"/>
    </row>
    <row r="2" spans="1:3" ht="12.75">
      <c r="A2" s="14"/>
      <c r="B2" s="14"/>
      <c r="C2" s="14"/>
    </row>
    <row r="3" spans="1:3" ht="15" customHeight="1">
      <c r="A3" s="108" t="s">
        <v>264</v>
      </c>
      <c r="B3" s="108"/>
      <c r="C3" s="108"/>
    </row>
    <row r="4" spans="1:3" ht="12.75">
      <c r="A4" s="109" t="s">
        <v>19</v>
      </c>
      <c r="B4" s="110">
        <v>2014</v>
      </c>
      <c r="C4" s="111" t="s">
        <v>67</v>
      </c>
    </row>
    <row r="5" spans="1:3" ht="12.75">
      <c r="A5" s="112" t="s">
        <v>265</v>
      </c>
      <c r="B5" s="324">
        <v>135976197.4</v>
      </c>
      <c r="C5" s="325">
        <v>132759271.7550841</v>
      </c>
    </row>
    <row r="6" spans="1:3" ht="12.75">
      <c r="A6" s="112" t="s">
        <v>266</v>
      </c>
      <c r="B6" s="324">
        <v>111178023.38</v>
      </c>
      <c r="C6" s="325">
        <v>117707526.81</v>
      </c>
    </row>
    <row r="7" spans="1:3" ht="12.75">
      <c r="A7" s="112" t="s">
        <v>218</v>
      </c>
      <c r="B7" s="324">
        <v>69192814.01</v>
      </c>
      <c r="C7" s="325">
        <v>70674186.36</v>
      </c>
    </row>
    <row r="8" spans="1:3" ht="12.75">
      <c r="A8" s="112" t="s">
        <v>243</v>
      </c>
      <c r="B8" s="324">
        <v>21523264.88</v>
      </c>
      <c r="C8" s="325">
        <v>20447654.97</v>
      </c>
    </row>
    <row r="9" spans="1:3" ht="12.75">
      <c r="A9" s="112" t="s">
        <v>220</v>
      </c>
      <c r="B9" s="324">
        <v>31042685.7</v>
      </c>
      <c r="C9" s="325">
        <v>37321966.67</v>
      </c>
    </row>
    <row r="10" spans="1:3" ht="12.75">
      <c r="A10" s="113" t="s">
        <v>222</v>
      </c>
      <c r="B10" s="326">
        <v>368912985.37</v>
      </c>
      <c r="C10" s="327">
        <v>378910606.56508416</v>
      </c>
    </row>
    <row r="11" spans="1:3" ht="12.75">
      <c r="A11" s="114" t="s">
        <v>451</v>
      </c>
      <c r="B11" s="236"/>
      <c r="C11" s="236"/>
    </row>
    <row r="12" spans="1:3" ht="12.75">
      <c r="A12" s="34"/>
      <c r="B12" s="34"/>
      <c r="C12" s="34"/>
    </row>
    <row r="13" spans="1:3" ht="12.75" customHeight="1">
      <c r="A13" s="108" t="s">
        <v>267</v>
      </c>
      <c r="B13" s="108"/>
      <c r="C13" s="108"/>
    </row>
    <row r="14" spans="1:3" ht="12.75">
      <c r="A14" s="109" t="s">
        <v>19</v>
      </c>
      <c r="B14" s="110">
        <v>2014</v>
      </c>
      <c r="C14" s="111" t="s">
        <v>67</v>
      </c>
    </row>
    <row r="15" spans="1:3" ht="12.75">
      <c r="A15" s="112" t="s">
        <v>87</v>
      </c>
      <c r="B15" s="324">
        <v>317138353.46</v>
      </c>
      <c r="C15" s="325">
        <v>326282973.6150841</v>
      </c>
    </row>
    <row r="16" spans="1:3" ht="12.75">
      <c r="A16" s="112" t="s">
        <v>268</v>
      </c>
      <c r="B16" s="324">
        <v>101600454.17</v>
      </c>
      <c r="C16" s="325">
        <v>105778007.72</v>
      </c>
    </row>
    <row r="17" spans="1:3" ht="12.75">
      <c r="A17" s="112" t="s">
        <v>269</v>
      </c>
      <c r="B17" s="324">
        <v>-345975.88</v>
      </c>
      <c r="C17" s="325">
        <v>-2899471.15</v>
      </c>
    </row>
    <row r="18" spans="1:3" ht="12.75">
      <c r="A18" s="339" t="s">
        <v>270</v>
      </c>
      <c r="B18" s="324">
        <v>-49479846.38</v>
      </c>
      <c r="C18" s="325">
        <v>-50251515.99</v>
      </c>
    </row>
    <row r="19" spans="1:3" ht="12.75">
      <c r="A19" s="340" t="s">
        <v>474</v>
      </c>
      <c r="B19" s="324">
        <v>0</v>
      </c>
      <c r="C19" s="325">
        <v>0</v>
      </c>
    </row>
    <row r="20" spans="1:3" ht="12.75">
      <c r="A20" s="113" t="s">
        <v>271</v>
      </c>
      <c r="B20" s="326">
        <v>368912985.37</v>
      </c>
      <c r="C20" s="327">
        <v>378909994.1950841</v>
      </c>
    </row>
    <row r="21" spans="1:3" ht="12.75">
      <c r="A21" s="114" t="s">
        <v>451</v>
      </c>
      <c r="B21" s="336"/>
      <c r="C21" s="336"/>
    </row>
    <row r="22" spans="1:3" ht="12.75">
      <c r="A22" s="34"/>
      <c r="B22" s="34"/>
      <c r="C22" s="34"/>
    </row>
    <row r="23" spans="1:3" ht="15" customHeight="1">
      <c r="A23" s="108" t="s">
        <v>272</v>
      </c>
      <c r="B23" s="108"/>
      <c r="C23" s="108"/>
    </row>
    <row r="24" spans="1:3" ht="12.75">
      <c r="A24" s="109" t="s">
        <v>19</v>
      </c>
      <c r="B24" s="110">
        <v>2014</v>
      </c>
      <c r="C24" s="111" t="s">
        <v>67</v>
      </c>
    </row>
    <row r="25" spans="1:3" ht="12.75">
      <c r="A25" s="262" t="s">
        <v>87</v>
      </c>
      <c r="B25" s="262"/>
      <c r="C25" s="262"/>
    </row>
    <row r="26" spans="1:3" ht="12.75">
      <c r="A26" s="112" t="s">
        <v>273</v>
      </c>
      <c r="B26" s="324">
        <v>275947539.44</v>
      </c>
      <c r="C26" s="325">
        <v>281952188.56</v>
      </c>
    </row>
    <row r="27" spans="1:3" ht="12.75">
      <c r="A27" s="112" t="s">
        <v>274</v>
      </c>
      <c r="B27" s="324">
        <v>6685394.02</v>
      </c>
      <c r="C27" s="325">
        <v>8046635.43</v>
      </c>
    </row>
    <row r="28" spans="1:3" ht="12.75">
      <c r="A28" s="112" t="s">
        <v>275</v>
      </c>
      <c r="B28" s="324">
        <v>4850505.85</v>
      </c>
      <c r="C28" s="325">
        <v>6788126.44</v>
      </c>
    </row>
    <row r="29" spans="1:3" ht="12.75">
      <c r="A29" s="112" t="s">
        <v>276</v>
      </c>
      <c r="B29" s="324">
        <v>124684381.99000001</v>
      </c>
      <c r="C29" s="325">
        <v>115308486.74508409</v>
      </c>
    </row>
    <row r="30" spans="1:3" ht="12.75">
      <c r="A30" s="112" t="s">
        <v>277</v>
      </c>
      <c r="B30" s="324">
        <v>69979.51</v>
      </c>
      <c r="C30" s="325">
        <v>131639.62</v>
      </c>
    </row>
    <row r="31" spans="1:3" ht="12.75">
      <c r="A31" s="112" t="s">
        <v>278</v>
      </c>
      <c r="B31" s="324">
        <v>0</v>
      </c>
      <c r="C31" s="325">
        <v>9050000</v>
      </c>
    </row>
    <row r="32" spans="1:11" s="115" customFormat="1" ht="12.75">
      <c r="A32" s="112" t="s">
        <v>279</v>
      </c>
      <c r="B32" s="324">
        <v>1460306.87</v>
      </c>
      <c r="C32" s="325">
        <v>0</v>
      </c>
      <c r="D32" s="34"/>
      <c r="E32" s="34"/>
      <c r="F32" s="34"/>
      <c r="G32" s="34"/>
      <c r="H32" s="34"/>
      <c r="I32" s="34"/>
      <c r="J32" s="34"/>
      <c r="K32" s="34"/>
    </row>
    <row r="33" spans="1:3" ht="12.75">
      <c r="A33" s="112" t="s">
        <v>280</v>
      </c>
      <c r="B33" s="324">
        <v>2970421.61</v>
      </c>
      <c r="C33" s="325">
        <v>1389274.7</v>
      </c>
    </row>
    <row r="34" spans="1:3" ht="12.75">
      <c r="A34" s="112" t="s">
        <v>281</v>
      </c>
      <c r="B34" s="324">
        <v>0</v>
      </c>
      <c r="C34" s="325">
        <v>9806109</v>
      </c>
    </row>
    <row r="35" spans="1:3" ht="12.75">
      <c r="A35" s="112" t="s">
        <v>282</v>
      </c>
      <c r="B35" s="324">
        <v>5195482</v>
      </c>
      <c r="C35" s="325">
        <v>2613883.39</v>
      </c>
    </row>
    <row r="36" spans="1:3" ht="12.75">
      <c r="A36" s="112" t="s">
        <v>283</v>
      </c>
      <c r="B36" s="324">
        <v>-3125203.66</v>
      </c>
      <c r="C36" s="325">
        <v>-3024966.53</v>
      </c>
    </row>
    <row r="37" spans="1:3" ht="12.75">
      <c r="A37" s="337" t="s">
        <v>98</v>
      </c>
      <c r="B37" s="324">
        <v>0</v>
      </c>
      <c r="C37" s="325">
        <v>0</v>
      </c>
    </row>
    <row r="38" spans="1:3" ht="24">
      <c r="A38" s="337" t="s">
        <v>284</v>
      </c>
      <c r="B38" s="324">
        <v>-101600454.17</v>
      </c>
      <c r="C38" s="325">
        <v>-105778007.72</v>
      </c>
    </row>
    <row r="39" spans="1:3" ht="12.75">
      <c r="A39" s="338" t="s">
        <v>285</v>
      </c>
      <c r="B39" s="326">
        <v>317138353.46</v>
      </c>
      <c r="C39" s="327">
        <v>326283369.63508415</v>
      </c>
    </row>
    <row r="40" spans="1:3" ht="12.75">
      <c r="A40" s="114" t="s">
        <v>451</v>
      </c>
      <c r="B40" s="336"/>
      <c r="C40" s="336"/>
    </row>
  </sheetData>
  <sheetProtection formatCells="0" formatColumns="0" formatRows="0" sort="0" autoFilter="0" pivotTables="0"/>
  <hyperlinks>
    <hyperlink ref="A1" location="'Table Of Contents'!A1" display="'Table Of Contents'!A1"/>
  </hyperlinks>
  <printOptions/>
  <pageMargins left="0.75" right="0.75" top="1" bottom="1" header="0.5" footer="0.5"/>
  <pageSetup horizontalDpi="600" verticalDpi="600" orientation="portrait" paperSize="9" r:id="rId1"/>
  <headerFooter alignWithMargins="0">
    <oddFooter>&amp;LDL IFRS figures YE2013&amp;R&amp;A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Delta Lloyd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d350861</dc:creator>
  <cp:keywords/>
  <dc:description/>
  <cp:lastModifiedBy>D266511</cp:lastModifiedBy>
  <cp:lastPrinted>2014-08-01T15:05:03Z</cp:lastPrinted>
  <dcterms:created xsi:type="dcterms:W3CDTF">2014-07-25T13:35:09Z</dcterms:created>
  <dcterms:modified xsi:type="dcterms:W3CDTF">2014-08-06T13:57:45Z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